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93E461A4-5A18-4E42-A9AA-C5668E88FC42}" xr6:coauthVersionLast="47" xr6:coauthVersionMax="47" xr10:uidLastSave="{00000000-0000-0000-0000-000000000000}"/>
  <bookViews>
    <workbookView xWindow="0" yWindow="0" windowWidth="19200" windowHeight="8664" xr2:uid="{00000000-000D-0000-FFFF-FFFF00000000}"/>
  </bookViews>
  <sheets>
    <sheet name="11403" sheetId="1" r:id="rId1"/>
  </sheets>
  <definedNames>
    <definedName name="_xlnm.Print_Area" localSheetId="0">'11403'!$A$1:$P$22</definedName>
  </definedNames>
  <calcPr calcId="181029"/>
</workbook>
</file>

<file path=xl/calcChain.xml><?xml version="1.0" encoding="utf-8"?>
<calcChain xmlns="http://schemas.openxmlformats.org/spreadsheetml/2006/main">
  <c r="P23" i="1" l="1"/>
  <c r="P17" i="1" l="1"/>
  <c r="P3" i="1"/>
  <c r="P16" i="1"/>
  <c r="P21" i="1" l="1"/>
  <c r="P22" i="1" l="1"/>
  <c r="P4" i="1" l="1"/>
  <c r="P5" i="1"/>
  <c r="P6" i="1"/>
  <c r="P7" i="1"/>
  <c r="P8" i="1"/>
  <c r="P9" i="1"/>
  <c r="P10" i="1"/>
  <c r="P11" i="1"/>
  <c r="P12" i="1"/>
  <c r="P13" i="1"/>
  <c r="P14" i="1"/>
  <c r="P15" i="1"/>
  <c r="P18" i="1"/>
  <c r="P19" i="1"/>
  <c r="P20" i="1"/>
</calcChain>
</file>

<file path=xl/sharedStrings.xml><?xml version="1.0" encoding="utf-8"?>
<sst xmlns="http://schemas.openxmlformats.org/spreadsheetml/2006/main" count="197" uniqueCount="152">
  <si>
    <t>日期</t>
    <phoneticPr fontId="2" type="noConversion"/>
  </si>
  <si>
    <t>星期</t>
    <phoneticPr fontId="2" type="noConversion"/>
  </si>
  <si>
    <t>主食</t>
  </si>
  <si>
    <t>主菜</t>
  </si>
  <si>
    <t>副菜一</t>
    <phoneticPr fontId="2" type="noConversion"/>
  </si>
  <si>
    <t>青菜</t>
  </si>
  <si>
    <t>湯品</t>
    <phoneticPr fontId="2" type="noConversion"/>
  </si>
  <si>
    <t>幼兒園午餐附餐</t>
    <phoneticPr fontId="2" type="noConversion"/>
  </si>
  <si>
    <t>早點心主食</t>
  </si>
  <si>
    <t>午點心主食</t>
  </si>
  <si>
    <t>油脂</t>
    <phoneticPr fontId="2" type="noConversion"/>
  </si>
  <si>
    <t>蔬菜</t>
    <phoneticPr fontId="2" type="noConversion"/>
  </si>
  <si>
    <t>水果</t>
    <phoneticPr fontId="2" type="noConversion"/>
  </si>
  <si>
    <t>熱量</t>
    <phoneticPr fontId="2" type="noConversion"/>
  </si>
  <si>
    <t>一</t>
    <phoneticPr fontId="2" type="noConversion"/>
  </si>
  <si>
    <t>水果</t>
    <phoneticPr fontId="2" type="noConversion"/>
  </si>
  <si>
    <t>二</t>
    <phoneticPr fontId="2" type="noConversion"/>
  </si>
  <si>
    <t>三</t>
    <phoneticPr fontId="2" type="noConversion"/>
  </si>
  <si>
    <t>四</t>
    <phoneticPr fontId="2" type="noConversion"/>
  </si>
  <si>
    <t>五</t>
    <phoneticPr fontId="2" type="noConversion"/>
  </si>
  <si>
    <t>水果</t>
  </si>
  <si>
    <t>全榖雜糧</t>
    <phoneticPr fontId="2" type="noConversion"/>
  </si>
  <si>
    <t>豆魚蛋肉</t>
    <phoneticPr fontId="2" type="noConversion"/>
  </si>
  <si>
    <t>燒賣*2+豆漿</t>
    <phoneticPr fontId="2" type="noConversion"/>
  </si>
  <si>
    <t>紫米飯</t>
  </si>
  <si>
    <t>胚芽飯</t>
  </si>
  <si>
    <t>白米飯</t>
    <phoneticPr fontId="2" type="noConversion"/>
  </si>
  <si>
    <t>燕麥飯</t>
  </si>
  <si>
    <t>茄汁雞丁</t>
  </si>
  <si>
    <t>青木瓜排骨湯</t>
  </si>
  <si>
    <t>三絲湯</t>
    <phoneticPr fontId="2" type="noConversion"/>
  </si>
  <si>
    <t>豚骨拉麵</t>
    <phoneticPr fontId="2" type="noConversion"/>
  </si>
  <si>
    <t>紅燒獅子頭</t>
    <phoneticPr fontId="2" type="noConversion"/>
  </si>
  <si>
    <t>木須高麗菜</t>
    <phoneticPr fontId="2" type="noConversion"/>
  </si>
  <si>
    <t>紅燒魚丁</t>
  </si>
  <si>
    <t>什錦黃瓜</t>
  </si>
  <si>
    <t>蔥爆豬柳</t>
  </si>
  <si>
    <t>塔香油豆腐</t>
  </si>
  <si>
    <t>糙米飯</t>
    <phoneticPr fontId="2" type="noConversion"/>
  </si>
  <si>
    <t>薑汁南瓜</t>
  </si>
  <si>
    <t>百菇湯</t>
    <phoneticPr fontId="2" type="noConversion"/>
  </si>
  <si>
    <t>味噌豬肉炒飯</t>
    <phoneticPr fontId="2" type="noConversion"/>
  </si>
  <si>
    <t>香烤雞排</t>
    <phoneticPr fontId="2" type="noConversion"/>
  </si>
  <si>
    <t>玉米海結湯</t>
    <phoneticPr fontId="2" type="noConversion"/>
  </si>
  <si>
    <t>高纖蔬菜湯</t>
  </si>
  <si>
    <t>香菇雞湯</t>
    <phoneticPr fontId="2" type="noConversion"/>
  </si>
  <si>
    <t>壽喜燒肉片</t>
    <phoneticPr fontId="2" type="noConversion"/>
  </si>
  <si>
    <t>有機青菜</t>
    <phoneticPr fontId="2" type="noConversion"/>
  </si>
  <si>
    <t>豆皮白菜滷</t>
    <phoneticPr fontId="2" type="noConversion"/>
  </si>
  <si>
    <t>沙茶油菜</t>
    <phoneticPr fontId="2" type="noConversion"/>
  </si>
  <si>
    <t>清炒薑絲蚵白</t>
    <phoneticPr fontId="2" type="noConversion"/>
  </si>
  <si>
    <t>香滷雞腿</t>
  </si>
  <si>
    <t>黃瓜拌耳絲</t>
  </si>
  <si>
    <t>藜麥飯</t>
  </si>
  <si>
    <t>青菜蛋花湯</t>
    <phoneticPr fontId="2" type="noConversion"/>
  </si>
  <si>
    <t>南瓜濃湯</t>
    <phoneticPr fontId="2" type="noConversion"/>
  </si>
  <si>
    <t>蕃茄豆包</t>
    <phoneticPr fontId="2" type="noConversion"/>
  </si>
  <si>
    <t>泰式打拋豬</t>
    <phoneticPr fontId="2" type="noConversion"/>
  </si>
  <si>
    <t>紅蘿蔔炒蛋</t>
    <phoneticPr fontId="2" type="noConversion"/>
  </si>
  <si>
    <t>五穀飯</t>
  </si>
  <si>
    <t>黃瓜排骨湯</t>
    <phoneticPr fontId="2" type="noConversion"/>
  </si>
  <si>
    <t>羅宋湯</t>
    <phoneticPr fontId="2" type="noConversion"/>
  </si>
  <si>
    <t>香滷油豆腐</t>
    <phoneticPr fontId="2" type="noConversion"/>
  </si>
  <si>
    <t>回鍋肉</t>
    <phoneticPr fontId="2" type="noConversion"/>
  </si>
  <si>
    <t>玉米筍燴蝦仁</t>
  </si>
  <si>
    <t>蘑菇濃湯</t>
    <phoneticPr fontId="2" type="noConversion"/>
  </si>
  <si>
    <t>酸辣湯</t>
    <phoneticPr fontId="2" type="noConversion"/>
  </si>
  <si>
    <t>日式味噌湯</t>
    <phoneticPr fontId="2" type="noConversion"/>
  </si>
  <si>
    <t>芹香丸片湯</t>
    <phoneticPr fontId="2" type="noConversion"/>
  </si>
  <si>
    <t>毛豆三丁</t>
  </si>
  <si>
    <t>蛋酥白菜</t>
    <phoneticPr fontId="2" type="noConversion"/>
  </si>
  <si>
    <t>日式豬排(炸)</t>
    <phoneticPr fontId="2" type="noConversion"/>
  </si>
  <si>
    <t>薑汁燒肉</t>
    <phoneticPr fontId="2" type="noConversion"/>
  </si>
  <si>
    <t>香菇烤麩</t>
    <phoneticPr fontId="2" type="noConversion"/>
  </si>
  <si>
    <t>青江美白菇</t>
  </si>
  <si>
    <t>青江美白菇</t>
    <phoneticPr fontId="2" type="noConversion"/>
  </si>
  <si>
    <t>清炒薑絲萵苣</t>
    <phoneticPr fontId="2" type="noConversion"/>
  </si>
  <si>
    <t>銀芽三絲</t>
    <phoneticPr fontId="2" type="noConversion"/>
  </si>
  <si>
    <t>炸醬麵</t>
    <phoneticPr fontId="2" type="noConversion"/>
  </si>
  <si>
    <t>日式炒烏龍</t>
    <phoneticPr fontId="2" type="noConversion"/>
  </si>
  <si>
    <t>鮮菇蔬菜炒飯</t>
    <phoneticPr fontId="2" type="noConversion"/>
  </si>
  <si>
    <t>香菇肉燥飯</t>
    <phoneticPr fontId="2" type="noConversion"/>
  </si>
  <si>
    <t>義式香烤洋芋</t>
  </si>
  <si>
    <t>通心麵玉米濃湯</t>
    <phoneticPr fontId="2" type="noConversion"/>
  </si>
  <si>
    <t>雞茸玉米粥</t>
    <phoneticPr fontId="2" type="noConversion"/>
  </si>
  <si>
    <t>芝麻包+豆漿</t>
    <phoneticPr fontId="2" type="noConversion"/>
  </si>
  <si>
    <t>肉鬆麵包+鮮奶</t>
    <phoneticPr fontId="2" type="noConversion"/>
  </si>
  <si>
    <t>紫菜餛飩湯</t>
    <phoneticPr fontId="2" type="noConversion"/>
  </si>
  <si>
    <t>麻油鮮蔬麵線</t>
    <phoneticPr fontId="2" type="noConversion"/>
  </si>
  <si>
    <t>奶酥麵包+鮮奶</t>
    <phoneticPr fontId="2" type="noConversion"/>
  </si>
  <si>
    <t>金絲捲+豆漿</t>
    <phoneticPr fontId="2" type="noConversion"/>
  </si>
  <si>
    <t>蒜香高麗菜</t>
    <phoneticPr fontId="2" type="noConversion"/>
  </si>
  <si>
    <t>大滷麵</t>
  </si>
  <si>
    <t>皮蛋瘦肉粥</t>
  </si>
  <si>
    <t>什錦炒烏龍</t>
  </si>
  <si>
    <t>地瓜麵包+鮮奶</t>
    <phoneticPr fontId="2" type="noConversion"/>
  </si>
  <si>
    <t>木須炒麵</t>
  </si>
  <si>
    <t>米苔目湯</t>
    <phoneticPr fontId="2" type="noConversion"/>
  </si>
  <si>
    <t>蔬菜湯餃</t>
    <phoneticPr fontId="2" type="noConversion"/>
  </si>
  <si>
    <t>馬拉糕+米漿</t>
    <phoneticPr fontId="2" type="noConversion"/>
  </si>
  <si>
    <t>胚芽麵包+豆漿</t>
    <phoneticPr fontId="2" type="noConversion"/>
  </si>
  <si>
    <t>廣東粥</t>
  </si>
  <si>
    <t>芝麻球+米漿</t>
    <phoneticPr fontId="2" type="noConversion"/>
  </si>
  <si>
    <t>鍋貼*2+豆漿</t>
    <phoneticPr fontId="2" type="noConversion"/>
  </si>
  <si>
    <t>銀絲卷+米漿</t>
  </si>
  <si>
    <t>蕃茄蛋花湯麵</t>
    <phoneticPr fontId="2" type="noConversion"/>
  </si>
  <si>
    <t>小籠包+米漿</t>
    <phoneticPr fontId="2" type="noConversion"/>
  </si>
  <si>
    <t>大白菜冬粉湯</t>
  </si>
  <si>
    <t>魚丸冬粉湯</t>
  </si>
  <si>
    <t>可頌麵包+鮮奶</t>
  </si>
  <si>
    <t>擔仔麵</t>
  </si>
  <si>
    <t>糖醋魚</t>
    <phoneticPr fontId="2" type="noConversion"/>
  </si>
  <si>
    <t>蔬菜蒸蛋</t>
    <phoneticPr fontId="2" type="noConversion"/>
  </si>
  <si>
    <t>魷魚羹湯</t>
    <phoneticPr fontId="2" type="noConversion"/>
  </si>
  <si>
    <t>高麗菜鹹粥</t>
  </si>
  <si>
    <t>蘿蔔貢丸湯</t>
    <phoneticPr fontId="2" type="noConversion"/>
  </si>
  <si>
    <t>青醬貝殼麵</t>
    <phoneticPr fontId="2" type="noConversion"/>
  </si>
  <si>
    <t>養生饅頭+鮮奶</t>
  </si>
  <si>
    <t>餛飩湯</t>
    <phoneticPr fontId="2" type="noConversion"/>
  </si>
  <si>
    <t>紅豆麵包+鮮奶</t>
  </si>
  <si>
    <t>排骨糙米粥</t>
    <phoneticPr fontId="2" type="noConversion"/>
  </si>
  <si>
    <t>蘿蔔糕+豆漿</t>
    <phoneticPr fontId="2" type="noConversion"/>
  </si>
  <si>
    <t>六</t>
    <phoneticPr fontId="2" type="noConversion"/>
  </si>
  <si>
    <t>雞米花</t>
    <phoneticPr fontId="2" type="noConversion"/>
  </si>
  <si>
    <t>百香愛玉湯</t>
    <phoneticPr fontId="2" type="noConversion"/>
  </si>
  <si>
    <t>蔥花麵包+豆漿</t>
    <phoneticPr fontId="2" type="noConversion"/>
  </si>
  <si>
    <t>雞肉親子丼</t>
    <phoneticPr fontId="2" type="noConversion"/>
  </si>
  <si>
    <t>鮮菇炒烏龍</t>
    <phoneticPr fontId="2" type="noConversion"/>
  </si>
  <si>
    <t>味噌燒肉</t>
    <phoneticPr fontId="2" type="noConversion"/>
  </si>
  <si>
    <t>麻油雞</t>
    <phoneticPr fontId="2" type="noConversion"/>
  </si>
  <si>
    <t>清炒柳松菇高麗菜</t>
    <phoneticPr fontId="2" type="noConversion"/>
  </si>
  <si>
    <t>清炒黑蠔菇小白菜</t>
    <phoneticPr fontId="2" type="noConversion"/>
  </si>
  <si>
    <t>蛋塔</t>
    <phoneticPr fontId="2" type="noConversion"/>
  </si>
  <si>
    <t>南瓜蒸蛋</t>
    <phoneticPr fontId="2" type="noConversion"/>
  </si>
  <si>
    <t>咖哩炒烏龍麵</t>
    <phoneticPr fontId="2" type="noConversion"/>
  </si>
  <si>
    <t>香蔥菜脯蛋</t>
    <phoneticPr fontId="2" type="noConversion"/>
  </si>
  <si>
    <t>花椰燴雙菇</t>
    <phoneticPr fontId="2" type="noConversion"/>
  </si>
  <si>
    <t>煎包*1+米漿</t>
    <phoneticPr fontId="2" type="noConversion"/>
  </si>
  <si>
    <t>肉片黃瓜湯</t>
    <phoneticPr fontId="2" type="noConversion"/>
  </si>
  <si>
    <t>芝麻飯</t>
    <phoneticPr fontId="2" type="noConversion"/>
  </si>
  <si>
    <t>滷蛋豆干</t>
    <phoneticPr fontId="2" type="noConversion"/>
  </si>
  <si>
    <t>芋泥包+麥茶</t>
    <phoneticPr fontId="2" type="noConversion"/>
  </si>
  <si>
    <t>關東煮湯</t>
    <phoneticPr fontId="2" type="noConversion"/>
  </si>
  <si>
    <t>玉米蔬菜湯</t>
    <phoneticPr fontId="2" type="noConversion"/>
  </si>
  <si>
    <t>夏威夷蛋炒飯</t>
    <phoneticPr fontId="2" type="noConversion"/>
  </si>
  <si>
    <t>沙拉洋芋</t>
    <phoneticPr fontId="2" type="noConversion"/>
  </si>
  <si>
    <t>紫菜蛋花湯</t>
    <phoneticPr fontId="2" type="noConversion"/>
  </si>
  <si>
    <t>醬燒肉包+紅棗茶</t>
    <phoneticPr fontId="2" type="noConversion"/>
  </si>
  <si>
    <t>※本校豬肉食材來源地皆為臺灣
※本校未使用牛肉
※本校未使用輻射污染食品
菜單開立原則
1.加工品出現頻率不超過1次/週。
2.炸物出現頻率不超過2次/月。
3.甜湯供應以全榖雜糧類為主。
4.魚類品項因使用需求上的考量，選用安康魚及蒲燒魚為主。
5.每周二為低碳蔬食日。</t>
    <phoneticPr fontId="13" type="noConversion"/>
  </si>
  <si>
    <t>114年3月份 天主教聖心學校財團法人新北市聖心國民小學附設善牧園幼兒園營養午餐點心菜單</t>
    <phoneticPr fontId="2" type="noConversion"/>
  </si>
  <si>
    <t>蒜泥白肉</t>
    <phoneticPr fontId="2" type="noConversion"/>
  </si>
  <si>
    <t>白吐司+鮮奶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</si>
</sst>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aaa"/>
  </numFmts>
  <fonts count="17" x14ac:knownFonts="1">
    <font>
      <sz val="12"/>
      <name val="新細明體"/>
      <family val="1"/>
      <charset val="136"/>
    </font>
    <font>
      <sz val="12"/>
      <name val="新細明體"/>
      <family val="1"/>
      <charset val="136"/>
    </font>
    <font>
      <sz val="9"/>
      <name val="新細明體"/>
      <family val="1"/>
      <charset val="136"/>
    </font>
    <font>
      <sz val="16"/>
      <name val="標楷體"/>
      <family val="4"/>
      <charset val="136"/>
    </font>
    <font>
      <sz val="12"/>
      <color theme="1"/>
      <name val="標楷體"/>
      <family val="4"/>
      <charset val="136"/>
    </font>
    <font>
      <sz val="14"/>
      <color theme="1"/>
      <name val="標楷體"/>
      <family val="4"/>
      <charset val="136"/>
    </font>
    <font>
      <sz val="12"/>
      <name val="標楷體"/>
      <family val="4"/>
    </font>
    <font>
      <sz val="12"/>
      <color indexed="8"/>
      <name val="新細明體"/>
      <family val="1"/>
      <charset val="136"/>
    </font>
    <font>
      <sz val="24"/>
      <name val="標楷體"/>
      <family val="4"/>
      <charset val="136"/>
    </font>
    <font>
      <sz val="16"/>
      <color theme="1"/>
      <name val="標楷體"/>
      <family val="4"/>
      <charset val="136"/>
    </font>
    <font>
      <sz val="10"/>
      <color theme="1"/>
      <name val="標楷體"/>
      <family val="4"/>
      <charset val="136"/>
    </font>
    <font>
      <sz val="14"/>
      <name val="新細明體"/>
      <family val="1"/>
      <charset val="136"/>
    </font>
    <font>
      <b/>
      <sz val="24"/>
      <name val="標楷體"/>
      <family val="4"/>
      <charset val="136"/>
    </font>
    <font>
      <sz val="9"/>
      <name val="細明體"/>
      <family val="3"/>
      <charset val="136"/>
    </font>
    <font>
      <sz val="18"/>
      <name val="標楷體"/>
      <family val="3"/>
      <charset val="136"/>
    </font>
    <font>
      <sz val="20"/>
      <name val="標楷體"/>
      <family val="4"/>
      <charset val="136"/>
    </font>
    <font>
      <sz val="16"/>
      <name val="新細明體"/>
      <family val="1"/>
      <charset val="136"/>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s>
  <cellStyleXfs count="3">
    <xf numFmtId="0" fontId="0" fillId="0" borderId="0">
      <alignment vertical="center"/>
    </xf>
    <xf numFmtId="0" fontId="1" fillId="0" borderId="0">
      <alignment vertical="center"/>
    </xf>
    <xf numFmtId="0" fontId="7" fillId="0" borderId="0">
      <alignment vertical="center"/>
    </xf>
  </cellStyleXfs>
  <cellXfs count="82">
    <xf numFmtId="0" fontId="0" fillId="0" borderId="0" xfId="0">
      <alignment vertical="center"/>
    </xf>
    <xf numFmtId="0" fontId="3" fillId="0" borderId="18" xfId="0" applyFont="1" applyBorder="1" applyAlignment="1">
      <alignment horizontal="center" vertical="distributed" wrapText="1" shrinkToFit="1"/>
    </xf>
    <xf numFmtId="0" fontId="3" fillId="0" borderId="21" xfId="0" applyFont="1" applyBorder="1" applyAlignment="1" applyProtection="1">
      <alignment horizontal="center" vertical="center" shrinkToFit="1"/>
      <protection hidden="1"/>
    </xf>
    <xf numFmtId="0" fontId="3" fillId="0" borderId="18" xfId="0" applyFont="1" applyBorder="1" applyAlignment="1">
      <alignment horizontal="center" vertical="center" shrinkToFit="1"/>
    </xf>
    <xf numFmtId="0" fontId="3" fillId="0" borderId="22"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22" xfId="0" applyFont="1" applyBorder="1" applyAlignment="1">
      <alignment horizontal="center" vertical="center" shrinkToFit="1"/>
    </xf>
    <xf numFmtId="0" fontId="4" fillId="0" borderId="26"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11" fillId="0" borderId="0" xfId="0" applyFont="1" applyAlignment="1">
      <alignment horizontal="left" vertical="center"/>
    </xf>
    <xf numFmtId="0" fontId="3" fillId="0" borderId="6" xfId="0" applyFont="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76" fontId="3" fillId="0" borderId="12" xfId="0" applyNumberFormat="1" applyFont="1" applyBorder="1" applyAlignment="1">
      <alignment horizontal="center" vertical="distributed" wrapText="1" shrinkToFit="1"/>
    </xf>
    <xf numFmtId="0" fontId="3" fillId="0" borderId="12" xfId="0" applyFont="1" applyBorder="1" applyAlignment="1">
      <alignment horizontal="center" vertical="center" shrinkToFit="1"/>
    </xf>
    <xf numFmtId="0" fontId="6" fillId="0" borderId="19" xfId="0" applyFont="1" applyBorder="1" applyAlignment="1">
      <alignment horizontal="center" vertical="center"/>
    </xf>
    <xf numFmtId="0" fontId="6" fillId="0" borderId="15"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3" xfId="0" applyFont="1" applyBorder="1" applyAlignment="1">
      <alignment horizontal="center" vertical="center" shrinkToFit="1"/>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5" xfId="0" applyBorder="1" applyAlignment="1">
      <alignment horizontal="center" vertical="center"/>
    </xf>
    <xf numFmtId="0" fontId="6" fillId="0" borderId="25" xfId="0" applyFont="1" applyBorder="1" applyAlignment="1">
      <alignment horizontal="center" vertical="center"/>
    </xf>
    <xf numFmtId="176" fontId="3" fillId="0" borderId="6" xfId="0" applyNumberFormat="1" applyFont="1" applyBorder="1" applyAlignment="1">
      <alignment horizontal="center" vertical="distributed" wrapText="1" shrinkToFit="1"/>
    </xf>
    <xf numFmtId="176" fontId="3" fillId="0" borderId="3" xfId="0" applyNumberFormat="1" applyFont="1" applyBorder="1" applyAlignment="1">
      <alignment horizontal="center" vertical="distributed" wrapText="1" shrinkToFit="1"/>
    </xf>
    <xf numFmtId="0" fontId="0" fillId="0" borderId="33" xfId="0" applyBorder="1" applyAlignment="1">
      <alignment horizontal="center" vertical="center"/>
    </xf>
    <xf numFmtId="0" fontId="3" fillId="0" borderId="38" xfId="0" applyFont="1" applyBorder="1" applyAlignment="1">
      <alignment horizontal="center" vertical="center"/>
    </xf>
    <xf numFmtId="0" fontId="10" fillId="0" borderId="18" xfId="0" applyFont="1" applyBorder="1" applyAlignment="1">
      <alignment horizontal="center" vertical="center" wrapText="1" shrinkToFit="1"/>
    </xf>
    <xf numFmtId="0" fontId="3" fillId="2" borderId="31" xfId="0" applyFont="1" applyFill="1" applyBorder="1" applyAlignment="1" applyProtection="1">
      <alignment horizontal="center" vertical="center" shrinkToFit="1"/>
      <protection hidden="1"/>
    </xf>
    <xf numFmtId="0" fontId="3" fillId="2" borderId="12" xfId="0" applyFont="1" applyFill="1" applyBorder="1" applyAlignment="1" applyProtection="1">
      <alignment horizontal="center" vertical="center" shrinkToFit="1"/>
      <protection locked="0"/>
    </xf>
    <xf numFmtId="177" fontId="3" fillId="2" borderId="24" xfId="0" applyNumberFormat="1"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hidden="1"/>
    </xf>
    <xf numFmtId="177" fontId="3" fillId="2" borderId="34" xfId="0" applyNumberFormat="1"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hidden="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177" fontId="3" fillId="2" borderId="35" xfId="0" applyNumberFormat="1"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177" fontId="3" fillId="2" borderId="6" xfId="0" applyNumberFormat="1" applyFont="1" applyFill="1" applyBorder="1" applyAlignment="1" applyProtection="1">
      <alignment horizontal="center" vertical="center" shrinkToFit="1"/>
      <protection locked="0"/>
    </xf>
    <xf numFmtId="177" fontId="3" fillId="2" borderId="32" xfId="0" applyNumberFormat="1"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hidden="1"/>
    </xf>
    <xf numFmtId="177" fontId="3" fillId="2" borderId="11" xfId="0" applyNumberFormat="1"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hidden="1"/>
    </xf>
    <xf numFmtId="0" fontId="3" fillId="2" borderId="24" xfId="0" applyFont="1" applyFill="1" applyBorder="1" applyAlignment="1" applyProtection="1">
      <alignment horizontal="center" vertical="center" shrinkToFit="1"/>
      <protection hidden="1"/>
    </xf>
    <xf numFmtId="0" fontId="3" fillId="2" borderId="41" xfId="0" applyFont="1" applyFill="1" applyBorder="1" applyAlignment="1" applyProtection="1">
      <alignment horizontal="center" vertical="center" shrinkToFit="1"/>
      <protection hidden="1"/>
    </xf>
    <xf numFmtId="0" fontId="3" fillId="2" borderId="40" xfId="0" applyFont="1" applyFill="1" applyBorder="1" applyAlignment="1" applyProtection="1">
      <alignment horizontal="center" vertical="center" shrinkToFit="1"/>
      <protection hidden="1"/>
    </xf>
    <xf numFmtId="0" fontId="9" fillId="2" borderId="39"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40"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12" fillId="0" borderId="21" xfId="0" applyFont="1" applyBorder="1" applyAlignment="1">
      <alignment vertical="center" wrapText="1"/>
    </xf>
    <xf numFmtId="0" fontId="14" fillId="0" borderId="22" xfId="0" applyFont="1" applyBorder="1" applyAlignment="1">
      <alignment vertical="center" wrapText="1"/>
    </xf>
    <xf numFmtId="0" fontId="14" fillId="0" borderId="1" xfId="0" applyFont="1" applyBorder="1" applyAlignment="1">
      <alignment vertical="center" wrapText="1"/>
    </xf>
    <xf numFmtId="0" fontId="14" fillId="0" borderId="23" xfId="0" applyFont="1" applyBorder="1" applyAlignment="1">
      <alignment vertical="center" wrapText="1"/>
    </xf>
    <xf numFmtId="0" fontId="15" fillId="0" borderId="1" xfId="0" applyFont="1" applyBorder="1" applyAlignment="1">
      <alignment horizontal="center" vertical="center"/>
    </xf>
    <xf numFmtId="0" fontId="8" fillId="0" borderId="1" xfId="0" applyFont="1" applyBorder="1" applyAlignment="1">
      <alignment horizontal="center" vertical="center"/>
    </xf>
    <xf numFmtId="0" fontId="3" fillId="2" borderId="24"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hidden="1"/>
    </xf>
    <xf numFmtId="0" fontId="3" fillId="2" borderId="17" xfId="0" applyFont="1" applyFill="1" applyBorder="1" applyAlignment="1">
      <alignment horizontal="center" vertical="center" shrinkToFit="1"/>
    </xf>
    <xf numFmtId="0" fontId="3" fillId="2" borderId="32" xfId="0" applyFont="1" applyFill="1" applyBorder="1" applyAlignment="1" applyProtection="1">
      <alignment horizontal="center" vertical="center" shrinkToFit="1"/>
      <protection locked="0"/>
    </xf>
    <xf numFmtId="0" fontId="16" fillId="2" borderId="37" xfId="0" applyFont="1" applyFill="1" applyBorder="1" applyAlignment="1">
      <alignment horizontal="center" vertical="center" shrinkToFit="1"/>
    </xf>
  </cellXfs>
  <cellStyles count="3">
    <cellStyle name="一般" xfId="0" builtinId="0"/>
    <cellStyle name="一般 2" xfId="1" xr:uid="{00000000-0005-0000-0000-000001000000}"/>
    <cellStyle name="一般 3"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9"/>
  <sheetViews>
    <sheetView tabSelected="1" topLeftCell="A14" zoomScale="70" zoomScaleNormal="70" zoomScaleSheetLayoutView="70" zoomScalePageLayoutView="50" workbookViewId="0">
      <pane xSplit="1" topLeftCell="B1" activePane="topRight" state="frozen"/>
      <selection pane="topRight" activeCell="J23" sqref="J23"/>
    </sheetView>
  </sheetViews>
  <sheetFormatPr defaultRowHeight="16.2" x14ac:dyDescent="0.3"/>
  <cols>
    <col min="1" max="1" width="13.33203125" customWidth="1"/>
    <col min="2" max="2" width="7.33203125" bestFit="1" customWidth="1"/>
    <col min="3" max="3" width="15.109375" customWidth="1"/>
    <col min="4" max="4" width="19.33203125" customWidth="1"/>
    <col min="5" max="5" width="22.6640625" customWidth="1"/>
    <col min="6" max="6" width="19.33203125" customWidth="1"/>
    <col min="7" max="7" width="26.33203125" customWidth="1"/>
    <col min="8" max="8" width="11.88671875" customWidth="1"/>
    <col min="9" max="9" width="21.21875" customWidth="1"/>
    <col min="10" max="10" width="26" customWidth="1"/>
    <col min="11" max="11" width="6" customWidth="1"/>
    <col min="12" max="12" width="5.88671875" customWidth="1"/>
    <col min="13" max="13" width="5.33203125" customWidth="1"/>
    <col min="14" max="15" width="5.77734375" customWidth="1"/>
    <col min="16" max="16" width="6.88671875" customWidth="1"/>
    <col min="17" max="17" width="7.21875" customWidth="1"/>
    <col min="18" max="18" width="19.21875" customWidth="1"/>
    <col min="19" max="19" width="22" customWidth="1"/>
    <col min="20" max="20" width="23.21875" customWidth="1"/>
    <col min="21" max="21" width="18.88671875" customWidth="1"/>
    <col min="22" max="22" width="17.77734375" customWidth="1"/>
    <col min="23" max="23" width="19.6640625" customWidth="1"/>
  </cols>
  <sheetData>
    <row r="1" spans="1:22" ht="33.6" thickBot="1" x14ac:dyDescent="0.35">
      <c r="A1" s="74" t="s">
        <v>149</v>
      </c>
      <c r="B1" s="75"/>
      <c r="C1" s="75"/>
      <c r="D1" s="75"/>
      <c r="E1" s="75"/>
      <c r="F1" s="75"/>
      <c r="G1" s="75"/>
      <c r="H1" s="75"/>
      <c r="I1" s="75"/>
      <c r="J1" s="75"/>
    </row>
    <row r="2" spans="1:22" ht="48.6" customHeight="1" thickBot="1" x14ac:dyDescent="0.35">
      <c r="A2" s="1" t="s">
        <v>0</v>
      </c>
      <c r="B2" s="1" t="s">
        <v>1</v>
      </c>
      <c r="C2" s="2" t="s">
        <v>2</v>
      </c>
      <c r="D2" s="3" t="s">
        <v>3</v>
      </c>
      <c r="E2" s="4" t="s">
        <v>4</v>
      </c>
      <c r="F2" s="3" t="s">
        <v>5</v>
      </c>
      <c r="G2" s="33" t="s">
        <v>6</v>
      </c>
      <c r="H2" s="34" t="s">
        <v>7</v>
      </c>
      <c r="I2" s="5" t="s">
        <v>8</v>
      </c>
      <c r="J2" s="6" t="s">
        <v>9</v>
      </c>
      <c r="K2" s="7" t="s">
        <v>21</v>
      </c>
      <c r="L2" s="8" t="s">
        <v>22</v>
      </c>
      <c r="M2" s="9" t="s">
        <v>10</v>
      </c>
      <c r="N2" s="9" t="s">
        <v>11</v>
      </c>
      <c r="O2" s="10" t="s">
        <v>12</v>
      </c>
      <c r="P2" s="11" t="s">
        <v>13</v>
      </c>
      <c r="R2" s="12"/>
      <c r="S2" s="12"/>
      <c r="U2" s="12"/>
      <c r="V2" s="12"/>
    </row>
    <row r="3" spans="1:22" ht="27.9" customHeight="1" x14ac:dyDescent="0.3">
      <c r="A3" s="18">
        <v>45719</v>
      </c>
      <c r="B3" s="19" t="s">
        <v>14</v>
      </c>
      <c r="C3" s="35" t="s">
        <v>26</v>
      </c>
      <c r="D3" s="36" t="s">
        <v>72</v>
      </c>
      <c r="E3" s="36" t="s">
        <v>73</v>
      </c>
      <c r="F3" s="37" t="s">
        <v>33</v>
      </c>
      <c r="G3" s="38" t="s">
        <v>113</v>
      </c>
      <c r="H3" s="58" t="s">
        <v>12</v>
      </c>
      <c r="I3" s="59" t="s">
        <v>85</v>
      </c>
      <c r="J3" s="60" t="s">
        <v>114</v>
      </c>
      <c r="K3" s="20">
        <v>4.7</v>
      </c>
      <c r="L3" s="21">
        <v>2.2999999999999998</v>
      </c>
      <c r="M3" s="21">
        <v>2.5</v>
      </c>
      <c r="N3" s="22">
        <v>2</v>
      </c>
      <c r="O3" s="22">
        <v>1</v>
      </c>
      <c r="P3" s="23">
        <f>K3*70+L3*75+M3*45+N3*24+O3*60</f>
        <v>722</v>
      </c>
    </row>
    <row r="4" spans="1:22" ht="27.9" customHeight="1" x14ac:dyDescent="0.3">
      <c r="A4" s="18">
        <v>45720</v>
      </c>
      <c r="B4" s="24" t="s">
        <v>16</v>
      </c>
      <c r="C4" s="76" t="s">
        <v>134</v>
      </c>
      <c r="D4" s="77"/>
      <c r="E4" s="40" t="s">
        <v>135</v>
      </c>
      <c r="F4" s="41" t="s">
        <v>136</v>
      </c>
      <c r="G4" s="42" t="s">
        <v>30</v>
      </c>
      <c r="H4" s="61" t="s">
        <v>15</v>
      </c>
      <c r="I4" s="59" t="s">
        <v>137</v>
      </c>
      <c r="J4" s="60" t="s">
        <v>86</v>
      </c>
      <c r="K4" s="25">
        <v>4.5999999999999996</v>
      </c>
      <c r="L4" s="21">
        <v>2</v>
      </c>
      <c r="M4" s="21">
        <v>2.5</v>
      </c>
      <c r="N4" s="22">
        <v>2</v>
      </c>
      <c r="O4" s="22">
        <v>1</v>
      </c>
      <c r="P4" s="23">
        <f t="shared" ref="P4:P22" si="0">K4*70+L4*75+M4*45+N4*24+O4*60</f>
        <v>692.5</v>
      </c>
      <c r="R4" s="12"/>
      <c r="S4" s="12"/>
      <c r="U4" s="12"/>
      <c r="V4" s="12"/>
    </row>
    <row r="5" spans="1:22" ht="27.9" customHeight="1" x14ac:dyDescent="0.3">
      <c r="A5" s="18">
        <v>45721</v>
      </c>
      <c r="B5" s="24" t="s">
        <v>17</v>
      </c>
      <c r="C5" s="43" t="s">
        <v>27</v>
      </c>
      <c r="D5" s="40" t="s">
        <v>28</v>
      </c>
      <c r="E5" s="43" t="s">
        <v>82</v>
      </c>
      <c r="F5" s="37" t="s">
        <v>47</v>
      </c>
      <c r="G5" s="42" t="s">
        <v>29</v>
      </c>
      <c r="H5" s="62" t="s">
        <v>20</v>
      </c>
      <c r="I5" s="63" t="s">
        <v>23</v>
      </c>
      <c r="J5" s="61" t="s">
        <v>88</v>
      </c>
      <c r="K5" s="26">
        <v>5</v>
      </c>
      <c r="L5" s="27">
        <v>2</v>
      </c>
      <c r="M5" s="27">
        <v>2.5</v>
      </c>
      <c r="N5" s="28">
        <v>1.3</v>
      </c>
      <c r="O5" s="28">
        <v>1</v>
      </c>
      <c r="P5" s="23">
        <f t="shared" si="0"/>
        <v>703.7</v>
      </c>
      <c r="R5" s="12"/>
      <c r="S5" s="12"/>
      <c r="U5" s="12"/>
      <c r="V5" s="12"/>
    </row>
    <row r="6" spans="1:22" ht="27.9" customHeight="1" x14ac:dyDescent="0.3">
      <c r="A6" s="18">
        <v>45722</v>
      </c>
      <c r="B6" s="24" t="s">
        <v>18</v>
      </c>
      <c r="C6" s="76" t="s">
        <v>31</v>
      </c>
      <c r="D6" s="77"/>
      <c r="E6" s="43" t="s">
        <v>32</v>
      </c>
      <c r="F6" s="37" t="s">
        <v>47</v>
      </c>
      <c r="G6" s="42"/>
      <c r="H6" s="62" t="s">
        <v>20</v>
      </c>
      <c r="I6" s="59" t="s">
        <v>84</v>
      </c>
      <c r="J6" s="64" t="s">
        <v>87</v>
      </c>
      <c r="K6" s="29">
        <v>5.2</v>
      </c>
      <c r="L6" s="27">
        <v>2.2000000000000002</v>
      </c>
      <c r="M6" s="27">
        <v>2.5</v>
      </c>
      <c r="N6" s="28">
        <v>1.7</v>
      </c>
      <c r="O6" s="28">
        <v>1</v>
      </c>
      <c r="P6" s="23">
        <f t="shared" si="0"/>
        <v>742.3</v>
      </c>
      <c r="S6" s="12"/>
      <c r="U6" s="12"/>
      <c r="V6" s="12"/>
    </row>
    <row r="7" spans="1:22" ht="27.9" customHeight="1" thickBot="1" x14ac:dyDescent="0.35">
      <c r="A7" s="30">
        <v>45723</v>
      </c>
      <c r="B7" s="13" t="s">
        <v>19</v>
      </c>
      <c r="C7" s="44" t="s">
        <v>38</v>
      </c>
      <c r="D7" s="45" t="s">
        <v>34</v>
      </c>
      <c r="E7" s="46" t="s">
        <v>35</v>
      </c>
      <c r="F7" s="47" t="s">
        <v>48</v>
      </c>
      <c r="G7" s="45" t="s">
        <v>115</v>
      </c>
      <c r="H7" s="65" t="s">
        <v>20</v>
      </c>
      <c r="I7" s="66" t="s">
        <v>83</v>
      </c>
      <c r="J7" s="67" t="s">
        <v>89</v>
      </c>
      <c r="K7" s="14">
        <v>5</v>
      </c>
      <c r="L7" s="15">
        <v>2.1</v>
      </c>
      <c r="M7" s="15">
        <v>2.5</v>
      </c>
      <c r="N7" s="16">
        <v>1.8</v>
      </c>
      <c r="O7" s="16">
        <v>1</v>
      </c>
      <c r="P7" s="17">
        <f t="shared" si="0"/>
        <v>723.2</v>
      </c>
      <c r="R7" s="12"/>
      <c r="S7" s="12"/>
      <c r="U7" s="12"/>
      <c r="V7" s="12"/>
    </row>
    <row r="8" spans="1:22" ht="27.9" customHeight="1" x14ac:dyDescent="0.3">
      <c r="A8" s="18">
        <v>45726</v>
      </c>
      <c r="B8" s="19" t="s">
        <v>14</v>
      </c>
      <c r="C8" s="35" t="s">
        <v>26</v>
      </c>
      <c r="D8" s="36" t="s">
        <v>36</v>
      </c>
      <c r="E8" s="48" t="s">
        <v>37</v>
      </c>
      <c r="F8" s="37" t="s">
        <v>49</v>
      </c>
      <c r="G8" s="38" t="s">
        <v>138</v>
      </c>
      <c r="H8" s="58" t="s">
        <v>15</v>
      </c>
      <c r="I8" s="59" t="s">
        <v>90</v>
      </c>
      <c r="J8" s="60" t="s">
        <v>92</v>
      </c>
      <c r="K8" s="20">
        <v>4.7</v>
      </c>
      <c r="L8" s="21">
        <v>2.2999999999999998</v>
      </c>
      <c r="M8" s="21">
        <v>2.5</v>
      </c>
      <c r="N8" s="22">
        <v>2</v>
      </c>
      <c r="O8" s="22">
        <v>1</v>
      </c>
      <c r="P8" s="23">
        <f t="shared" si="0"/>
        <v>722</v>
      </c>
      <c r="R8" s="12"/>
      <c r="S8" s="12"/>
      <c r="U8" s="12"/>
      <c r="V8" s="12"/>
    </row>
    <row r="9" spans="1:22" ht="27.9" customHeight="1" x14ac:dyDescent="0.3">
      <c r="A9" s="18">
        <v>45727</v>
      </c>
      <c r="B9" s="24" t="s">
        <v>16</v>
      </c>
      <c r="C9" s="76" t="s">
        <v>116</v>
      </c>
      <c r="D9" s="77"/>
      <c r="E9" s="43" t="s">
        <v>140</v>
      </c>
      <c r="F9" s="37" t="s">
        <v>75</v>
      </c>
      <c r="G9" s="42" t="s">
        <v>44</v>
      </c>
      <c r="H9" s="62" t="s">
        <v>20</v>
      </c>
      <c r="I9" s="59" t="s">
        <v>93</v>
      </c>
      <c r="J9" s="60" t="s">
        <v>95</v>
      </c>
      <c r="K9" s="25">
        <v>4.5</v>
      </c>
      <c r="L9" s="21">
        <v>2</v>
      </c>
      <c r="M9" s="21">
        <v>2.4</v>
      </c>
      <c r="N9" s="22">
        <v>2</v>
      </c>
      <c r="O9" s="22">
        <v>1</v>
      </c>
      <c r="P9" s="23">
        <f t="shared" si="0"/>
        <v>681</v>
      </c>
    </row>
    <row r="10" spans="1:22" ht="27.9" customHeight="1" x14ac:dyDescent="0.3">
      <c r="A10" s="18">
        <v>45728</v>
      </c>
      <c r="B10" s="24" t="s">
        <v>17</v>
      </c>
      <c r="C10" s="39" t="s">
        <v>139</v>
      </c>
      <c r="D10" s="42" t="s">
        <v>126</v>
      </c>
      <c r="E10" s="43" t="s">
        <v>39</v>
      </c>
      <c r="F10" s="37" t="s">
        <v>47</v>
      </c>
      <c r="G10" s="42" t="s">
        <v>40</v>
      </c>
      <c r="H10" s="61" t="s">
        <v>15</v>
      </c>
      <c r="I10" s="63" t="s">
        <v>99</v>
      </c>
      <c r="J10" s="60" t="s">
        <v>97</v>
      </c>
      <c r="K10" s="26">
        <v>5</v>
      </c>
      <c r="L10" s="27">
        <v>2</v>
      </c>
      <c r="M10" s="27">
        <v>2.5</v>
      </c>
      <c r="N10" s="28">
        <v>1.3</v>
      </c>
      <c r="O10" s="28">
        <v>1</v>
      </c>
      <c r="P10" s="23">
        <f t="shared" si="0"/>
        <v>703.7</v>
      </c>
    </row>
    <row r="11" spans="1:22" ht="27.9" customHeight="1" x14ac:dyDescent="0.3">
      <c r="A11" s="18">
        <v>45729</v>
      </c>
      <c r="B11" s="24" t="s">
        <v>18</v>
      </c>
      <c r="C11" s="76" t="s">
        <v>41</v>
      </c>
      <c r="D11" s="77"/>
      <c r="E11" s="43" t="s">
        <v>42</v>
      </c>
      <c r="F11" s="37" t="s">
        <v>47</v>
      </c>
      <c r="G11" s="42" t="s">
        <v>43</v>
      </c>
      <c r="H11" s="61" t="s">
        <v>15</v>
      </c>
      <c r="I11" s="59" t="s">
        <v>98</v>
      </c>
      <c r="J11" s="64" t="s">
        <v>100</v>
      </c>
      <c r="K11" s="25">
        <v>5.3</v>
      </c>
      <c r="L11" s="21">
        <v>2</v>
      </c>
      <c r="M11" s="21">
        <v>2.5</v>
      </c>
      <c r="N11" s="22">
        <v>2</v>
      </c>
      <c r="O11" s="22">
        <v>1</v>
      </c>
      <c r="P11" s="23">
        <f t="shared" si="0"/>
        <v>741.5</v>
      </c>
    </row>
    <row r="12" spans="1:22" ht="27.9" customHeight="1" thickBot="1" x14ac:dyDescent="0.35">
      <c r="A12" s="30">
        <v>45730</v>
      </c>
      <c r="B12" s="13" t="s">
        <v>19</v>
      </c>
      <c r="C12" s="44" t="s">
        <v>27</v>
      </c>
      <c r="D12" s="44" t="s">
        <v>46</v>
      </c>
      <c r="E12" s="46" t="s">
        <v>112</v>
      </c>
      <c r="F12" s="47" t="s">
        <v>50</v>
      </c>
      <c r="G12" s="45" t="s">
        <v>45</v>
      </c>
      <c r="H12" s="68" t="s">
        <v>15</v>
      </c>
      <c r="I12" s="66" t="s">
        <v>96</v>
      </c>
      <c r="J12" s="67" t="s">
        <v>141</v>
      </c>
      <c r="K12" s="14">
        <v>5.2</v>
      </c>
      <c r="L12" s="15">
        <v>2</v>
      </c>
      <c r="M12" s="15">
        <v>2.5</v>
      </c>
      <c r="N12" s="16">
        <v>2</v>
      </c>
      <c r="O12" s="16">
        <v>1</v>
      </c>
      <c r="P12" s="17">
        <f t="shared" si="0"/>
        <v>734.5</v>
      </c>
      <c r="R12" s="12"/>
    </row>
    <row r="13" spans="1:22" ht="27.9" customHeight="1" x14ac:dyDescent="0.3">
      <c r="A13" s="18">
        <v>45733</v>
      </c>
      <c r="B13" s="19" t="s">
        <v>14</v>
      </c>
      <c r="C13" s="35" t="s">
        <v>26</v>
      </c>
      <c r="D13" s="36" t="s">
        <v>57</v>
      </c>
      <c r="E13" s="48" t="s">
        <v>56</v>
      </c>
      <c r="F13" s="37" t="s">
        <v>70</v>
      </c>
      <c r="G13" s="38" t="s">
        <v>55</v>
      </c>
      <c r="H13" s="58" t="s">
        <v>15</v>
      </c>
      <c r="I13" s="59" t="s">
        <v>142</v>
      </c>
      <c r="J13" s="61" t="s">
        <v>102</v>
      </c>
      <c r="K13" s="25">
        <v>4.7</v>
      </c>
      <c r="L13" s="21">
        <v>2.2000000000000002</v>
      </c>
      <c r="M13" s="21">
        <v>2.5</v>
      </c>
      <c r="N13" s="22">
        <v>1.5</v>
      </c>
      <c r="O13" s="22">
        <v>1</v>
      </c>
      <c r="P13" s="23">
        <f t="shared" si="0"/>
        <v>702.5</v>
      </c>
    </row>
    <row r="14" spans="1:22" ht="27.9" customHeight="1" x14ac:dyDescent="0.3">
      <c r="A14" s="18">
        <v>45734</v>
      </c>
      <c r="B14" s="24" t="s">
        <v>16</v>
      </c>
      <c r="C14" s="76" t="s">
        <v>80</v>
      </c>
      <c r="D14" s="77"/>
      <c r="E14" s="48" t="s">
        <v>58</v>
      </c>
      <c r="F14" s="37" t="s">
        <v>77</v>
      </c>
      <c r="G14" s="42" t="s">
        <v>143</v>
      </c>
      <c r="H14" s="60" t="s">
        <v>12</v>
      </c>
      <c r="I14" s="59" t="s">
        <v>117</v>
      </c>
      <c r="J14" s="61" t="s">
        <v>105</v>
      </c>
      <c r="K14" s="25">
        <v>4.5999999999999996</v>
      </c>
      <c r="L14" s="21">
        <v>2</v>
      </c>
      <c r="M14" s="21">
        <v>2.5</v>
      </c>
      <c r="N14" s="22">
        <v>2</v>
      </c>
      <c r="O14" s="22">
        <v>1</v>
      </c>
      <c r="P14" s="23">
        <f t="shared" si="0"/>
        <v>692.5</v>
      </c>
    </row>
    <row r="15" spans="1:22" ht="27.9" customHeight="1" x14ac:dyDescent="0.3">
      <c r="A15" s="18">
        <v>45735</v>
      </c>
      <c r="B15" s="24" t="s">
        <v>17</v>
      </c>
      <c r="C15" s="39" t="s">
        <v>53</v>
      </c>
      <c r="D15" s="36" t="s">
        <v>51</v>
      </c>
      <c r="E15" s="48" t="s">
        <v>52</v>
      </c>
      <c r="F15" s="37" t="s">
        <v>47</v>
      </c>
      <c r="G15" s="42" t="s">
        <v>54</v>
      </c>
      <c r="H15" s="61" t="s">
        <v>15</v>
      </c>
      <c r="I15" s="63" t="s">
        <v>103</v>
      </c>
      <c r="J15" s="60" t="s">
        <v>79</v>
      </c>
      <c r="K15" s="26">
        <v>4.8</v>
      </c>
      <c r="L15" s="27">
        <v>2</v>
      </c>
      <c r="M15" s="27">
        <v>2.5</v>
      </c>
      <c r="N15" s="28">
        <v>1.8</v>
      </c>
      <c r="O15" s="28">
        <v>1</v>
      </c>
      <c r="P15" s="23">
        <f t="shared" si="0"/>
        <v>701.7</v>
      </c>
    </row>
    <row r="16" spans="1:22" ht="27.9" customHeight="1" x14ac:dyDescent="0.3">
      <c r="A16" s="18">
        <v>45736</v>
      </c>
      <c r="B16" s="24" t="s">
        <v>18</v>
      </c>
      <c r="C16" s="76" t="s">
        <v>78</v>
      </c>
      <c r="D16" s="77"/>
      <c r="E16" s="43" t="s">
        <v>63</v>
      </c>
      <c r="F16" s="37" t="s">
        <v>47</v>
      </c>
      <c r="G16" s="42" t="s">
        <v>61</v>
      </c>
      <c r="H16" s="61" t="s">
        <v>12</v>
      </c>
      <c r="I16" s="63" t="s">
        <v>101</v>
      </c>
      <c r="J16" s="61" t="s">
        <v>104</v>
      </c>
      <c r="K16" s="26">
        <v>4.8</v>
      </c>
      <c r="L16" s="27">
        <v>2</v>
      </c>
      <c r="M16" s="27">
        <v>2.5</v>
      </c>
      <c r="N16" s="28">
        <v>1.8</v>
      </c>
      <c r="O16" s="28">
        <v>1</v>
      </c>
      <c r="P16" s="23">
        <f>K16*70+L16*75+M16*45+N16*24+O16*60</f>
        <v>701.7</v>
      </c>
    </row>
    <row r="17" spans="1:16" ht="27.9" customHeight="1" thickBot="1" x14ac:dyDescent="0.35">
      <c r="A17" s="30">
        <v>45737</v>
      </c>
      <c r="B17" s="13" t="s">
        <v>19</v>
      </c>
      <c r="C17" s="49" t="s">
        <v>59</v>
      </c>
      <c r="D17" s="44" t="s">
        <v>128</v>
      </c>
      <c r="E17" s="50" t="s">
        <v>145</v>
      </c>
      <c r="F17" s="51" t="s">
        <v>131</v>
      </c>
      <c r="G17" s="45" t="s">
        <v>60</v>
      </c>
      <c r="H17" s="67" t="s">
        <v>12</v>
      </c>
      <c r="I17" s="66" t="s">
        <v>119</v>
      </c>
      <c r="J17" s="67" t="s">
        <v>118</v>
      </c>
      <c r="K17" s="14">
        <v>4.8</v>
      </c>
      <c r="L17" s="15">
        <v>2</v>
      </c>
      <c r="M17" s="15">
        <v>2.5</v>
      </c>
      <c r="N17" s="16">
        <v>1.8</v>
      </c>
      <c r="O17" s="16">
        <v>1</v>
      </c>
      <c r="P17" s="17">
        <f>K17*70+L17*75+M17*45+N17*24+O17*60</f>
        <v>701.7</v>
      </c>
    </row>
    <row r="18" spans="1:16" ht="27.9" customHeight="1" x14ac:dyDescent="0.3">
      <c r="A18" s="18">
        <v>45740</v>
      </c>
      <c r="B18" s="19" t="s">
        <v>14</v>
      </c>
      <c r="C18" s="52" t="s">
        <v>26</v>
      </c>
      <c r="D18" s="36" t="s">
        <v>71</v>
      </c>
      <c r="E18" s="48" t="s">
        <v>133</v>
      </c>
      <c r="F18" s="53" t="s">
        <v>91</v>
      </c>
      <c r="G18" s="36" t="s">
        <v>146</v>
      </c>
      <c r="H18" s="69" t="s">
        <v>20</v>
      </c>
      <c r="I18" s="59" t="s">
        <v>108</v>
      </c>
      <c r="J18" s="60" t="s">
        <v>121</v>
      </c>
      <c r="K18" s="25">
        <v>4.7</v>
      </c>
      <c r="L18" s="21">
        <v>2.2000000000000002</v>
      </c>
      <c r="M18" s="21">
        <v>2.5</v>
      </c>
      <c r="N18" s="22">
        <v>1.5</v>
      </c>
      <c r="O18" s="22">
        <v>1</v>
      </c>
      <c r="P18" s="23">
        <f t="shared" si="0"/>
        <v>702.5</v>
      </c>
    </row>
    <row r="19" spans="1:16" ht="27.9" customHeight="1" x14ac:dyDescent="0.3">
      <c r="A19" s="18">
        <v>45741</v>
      </c>
      <c r="B19" s="24" t="s">
        <v>16</v>
      </c>
      <c r="C19" s="76" t="s">
        <v>127</v>
      </c>
      <c r="D19" s="77"/>
      <c r="E19" s="48" t="s">
        <v>62</v>
      </c>
      <c r="F19" s="37" t="s">
        <v>76</v>
      </c>
      <c r="G19" s="54" t="s">
        <v>67</v>
      </c>
      <c r="H19" s="62" t="s">
        <v>20</v>
      </c>
      <c r="I19" s="59" t="s">
        <v>120</v>
      </c>
      <c r="J19" s="61" t="s">
        <v>109</v>
      </c>
      <c r="K19" s="25">
        <v>5.2</v>
      </c>
      <c r="L19" s="21">
        <v>2.2999999999999998</v>
      </c>
      <c r="M19" s="21">
        <v>2.5</v>
      </c>
      <c r="N19" s="22">
        <v>1.5</v>
      </c>
      <c r="O19" s="22">
        <v>1</v>
      </c>
      <c r="P19" s="23">
        <f t="shared" si="0"/>
        <v>745</v>
      </c>
    </row>
    <row r="20" spans="1:16" ht="27.9" customHeight="1" x14ac:dyDescent="0.3">
      <c r="A20" s="18">
        <v>45742</v>
      </c>
      <c r="B20" s="24" t="s">
        <v>17</v>
      </c>
      <c r="C20" s="55" t="s">
        <v>25</v>
      </c>
      <c r="D20" s="54" t="s">
        <v>129</v>
      </c>
      <c r="E20" s="36" t="s">
        <v>69</v>
      </c>
      <c r="F20" s="37" t="s">
        <v>47</v>
      </c>
      <c r="G20" s="42" t="s">
        <v>66</v>
      </c>
      <c r="H20" s="62" t="s">
        <v>12</v>
      </c>
      <c r="I20" s="63" t="s">
        <v>106</v>
      </c>
      <c r="J20" s="61" t="s">
        <v>110</v>
      </c>
      <c r="K20" s="29">
        <v>4.5</v>
      </c>
      <c r="L20" s="27">
        <v>2</v>
      </c>
      <c r="M20" s="27">
        <v>2.5</v>
      </c>
      <c r="N20" s="28">
        <v>2</v>
      </c>
      <c r="O20" s="28">
        <v>1</v>
      </c>
      <c r="P20" s="23">
        <f t="shared" si="0"/>
        <v>685.5</v>
      </c>
    </row>
    <row r="21" spans="1:16" ht="27.9" customHeight="1" x14ac:dyDescent="0.3">
      <c r="A21" s="18">
        <v>45743</v>
      </c>
      <c r="B21" s="24" t="s">
        <v>18</v>
      </c>
      <c r="C21" s="78" t="s">
        <v>81</v>
      </c>
      <c r="D21" s="79"/>
      <c r="E21" s="43" t="s">
        <v>150</v>
      </c>
      <c r="F21" s="37" t="s">
        <v>47</v>
      </c>
      <c r="G21" s="54" t="s">
        <v>68</v>
      </c>
      <c r="H21" s="61" t="s">
        <v>12</v>
      </c>
      <c r="I21" s="63" t="s">
        <v>94</v>
      </c>
      <c r="J21" s="61" t="s">
        <v>147</v>
      </c>
      <c r="K21" s="26">
        <v>5.3</v>
      </c>
      <c r="L21" s="27">
        <v>2.2000000000000002</v>
      </c>
      <c r="M21" s="27">
        <v>2.5</v>
      </c>
      <c r="N21" s="28">
        <v>2</v>
      </c>
      <c r="O21" s="28">
        <v>1</v>
      </c>
      <c r="P21" s="23">
        <f>K21*70+L21*75+M21*45+N21*24+O21*60</f>
        <v>756.5</v>
      </c>
    </row>
    <row r="22" spans="1:16" ht="27.9" customHeight="1" x14ac:dyDescent="0.3">
      <c r="A22" s="31">
        <v>45744</v>
      </c>
      <c r="B22" s="24" t="s">
        <v>19</v>
      </c>
      <c r="C22" s="56" t="s">
        <v>24</v>
      </c>
      <c r="D22" s="57" t="s">
        <v>111</v>
      </c>
      <c r="E22" s="43" t="s">
        <v>64</v>
      </c>
      <c r="F22" s="37" t="s">
        <v>74</v>
      </c>
      <c r="G22" s="42" t="s">
        <v>65</v>
      </c>
      <c r="H22" s="62" t="s">
        <v>12</v>
      </c>
      <c r="I22" s="63" t="s">
        <v>107</v>
      </c>
      <c r="J22" s="61" t="s">
        <v>151</v>
      </c>
      <c r="K22" s="29">
        <v>5.3</v>
      </c>
      <c r="L22" s="27">
        <v>2.1</v>
      </c>
      <c r="M22" s="27">
        <v>2.5</v>
      </c>
      <c r="N22" s="28">
        <v>1.5</v>
      </c>
      <c r="O22" s="28">
        <v>1</v>
      </c>
      <c r="P22" s="32">
        <f t="shared" si="0"/>
        <v>737</v>
      </c>
    </row>
    <row r="23" spans="1:16" ht="27.9" customHeight="1" thickBot="1" x14ac:dyDescent="0.35">
      <c r="A23" s="30">
        <v>45745</v>
      </c>
      <c r="B23" s="13" t="s">
        <v>122</v>
      </c>
      <c r="C23" s="80" t="s">
        <v>144</v>
      </c>
      <c r="D23" s="81"/>
      <c r="E23" s="50" t="s">
        <v>123</v>
      </c>
      <c r="F23" s="51" t="s">
        <v>130</v>
      </c>
      <c r="G23" s="45" t="s">
        <v>124</v>
      </c>
      <c r="H23" s="67" t="s">
        <v>12</v>
      </c>
      <c r="I23" s="66" t="s">
        <v>125</v>
      </c>
      <c r="J23" s="67" t="s">
        <v>132</v>
      </c>
      <c r="K23" s="14">
        <v>4.5</v>
      </c>
      <c r="L23" s="15">
        <v>2</v>
      </c>
      <c r="M23" s="15">
        <v>2.2999999999999998</v>
      </c>
      <c r="N23" s="16">
        <v>1.6</v>
      </c>
      <c r="O23" s="16">
        <v>1</v>
      </c>
      <c r="P23" s="17">
        <f>K23*70+L23*75+M23*45+N23*24+O23*60</f>
        <v>666.9</v>
      </c>
    </row>
    <row r="24" spans="1:16" ht="298.2" customHeight="1" thickBot="1" x14ac:dyDescent="0.35">
      <c r="A24" s="70" t="s">
        <v>148</v>
      </c>
      <c r="B24" s="71"/>
      <c r="C24" s="71"/>
      <c r="D24" s="71"/>
      <c r="E24" s="71"/>
      <c r="F24" s="71"/>
      <c r="G24" s="72"/>
      <c r="H24" s="72"/>
      <c r="I24" s="71"/>
      <c r="J24" s="71"/>
      <c r="K24" s="71"/>
      <c r="L24" s="71"/>
      <c r="M24" s="71"/>
      <c r="N24" s="71"/>
      <c r="O24" s="71"/>
      <c r="P24" s="73"/>
    </row>
    <row r="25" spans="1:16" ht="26.4" x14ac:dyDescent="0.3">
      <c r="A25" ph="1"/>
      <c r="B25" ph="1"/>
      <c r="C25" ph="1"/>
      <c r="D25" ph="1"/>
      <c r="E25" ph="1"/>
      <c r="F25" ph="1"/>
      <c r="G25" ph="1"/>
      <c r="H25" ph="1"/>
      <c r="I25" ph="1"/>
      <c r="J25" ph="1"/>
    </row>
    <row r="26" spans="1:16" ht="26.4" x14ac:dyDescent="0.3">
      <c r="A26" ph="1"/>
      <c r="B26" ph="1"/>
      <c r="C26" ph="1"/>
      <c r="D26" ph="1"/>
      <c r="E26" ph="1"/>
      <c r="F26" ph="1"/>
      <c r="H26" ph="1"/>
      <c r="I26" ph="1"/>
      <c r="J26" ph="1"/>
    </row>
    <row r="27" spans="1:16" ht="26.4" x14ac:dyDescent="0.3">
      <c r="A27" ph="1"/>
      <c r="B27" ph="1"/>
      <c r="C27" ph="1"/>
      <c r="D27" ph="1"/>
      <c r="E27" ph="1"/>
      <c r="F27" ph="1"/>
      <c r="G27" ph="1"/>
      <c r="H27" ph="1"/>
      <c r="I27" ph="1"/>
      <c r="J27" ph="1"/>
    </row>
    <row r="28" spans="1:16" ht="26.4" x14ac:dyDescent="0.3">
      <c r="A28" ph="1"/>
      <c r="B28" ph="1"/>
      <c r="C28" ph="1"/>
      <c r="D28" ph="1"/>
      <c r="E28" ph="1"/>
      <c r="F28" ph="1"/>
      <c r="G28" ph="1"/>
      <c r="H28" ph="1"/>
      <c r="I28" ph="1"/>
      <c r="J28" ph="1"/>
    </row>
    <row r="29" spans="1:16" ht="26.4" x14ac:dyDescent="0.3">
      <c r="A29" ph="1"/>
      <c r="B29" ph="1"/>
      <c r="C29" ph="1"/>
      <c r="D29" ph="1"/>
      <c r="E29" ph="1"/>
      <c r="F29" ph="1"/>
      <c r="G29" ph="1"/>
      <c r="H29" ph="1"/>
      <c r="I29" ph="1"/>
      <c r="J29" ph="1"/>
    </row>
    <row r="30" spans="1:16" ht="26.4" x14ac:dyDescent="0.3">
      <c r="A30" ph="1"/>
      <c r="B30" ph="1"/>
      <c r="C30" ph="1"/>
      <c r="D30" ph="1"/>
      <c r="E30" ph="1"/>
      <c r="F30" ph="1"/>
      <c r="G30" ph="1"/>
      <c r="H30" ph="1"/>
      <c r="I30" ph="1"/>
      <c r="J30" ph="1"/>
    </row>
    <row r="31" spans="1:16" ht="26.4" x14ac:dyDescent="0.3">
      <c r="A31" ph="1"/>
      <c r="B31" ph="1"/>
      <c r="C31" ph="1"/>
      <c r="D31" ph="1"/>
      <c r="E31" ph="1"/>
      <c r="F31" ph="1"/>
      <c r="G31" ph="1"/>
      <c r="H31" ph="1"/>
      <c r="I31" ph="1"/>
      <c r="J31" ph="1"/>
    </row>
    <row r="32" spans="1:16" ht="26.4" x14ac:dyDescent="0.3">
      <c r="A32" ph="1"/>
      <c r="B32" ph="1"/>
      <c r="C32" ph="1"/>
      <c r="D32" ph="1"/>
      <c r="E32" ph="1"/>
      <c r="F32" ph="1"/>
      <c r="G32" ph="1"/>
      <c r="H32" ph="1"/>
      <c r="I32" ph="1"/>
      <c r="J32" ph="1"/>
    </row>
    <row r="33" spans="1:10" ht="26.4" x14ac:dyDescent="0.3">
      <c r="A33" ph="1"/>
      <c r="B33" ph="1"/>
      <c r="C33" ph="1"/>
      <c r="D33" ph="1"/>
      <c r="E33" ph="1"/>
      <c r="F33" ph="1"/>
      <c r="G33" ph="1"/>
      <c r="H33" ph="1"/>
      <c r="I33" ph="1"/>
      <c r="J33" ph="1"/>
    </row>
    <row r="34" spans="1:10" ht="26.4" x14ac:dyDescent="0.3">
      <c r="A34" ph="1"/>
      <c r="B34" ph="1"/>
      <c r="C34" ph="1"/>
      <c r="D34" ph="1"/>
      <c r="E34" ph="1"/>
      <c r="F34" ph="1"/>
      <c r="G34" ph="1"/>
      <c r="H34" ph="1"/>
      <c r="I34" ph="1"/>
      <c r="J34" ph="1"/>
    </row>
    <row r="35" spans="1:10" ht="26.4" x14ac:dyDescent="0.3">
      <c r="A35" ph="1"/>
      <c r="B35" ph="1"/>
      <c r="C35" ph="1"/>
      <c r="D35" ph="1"/>
      <c r="E35" ph="1"/>
      <c r="F35" ph="1"/>
      <c r="G35" ph="1"/>
      <c r="H35" ph="1"/>
      <c r="I35" ph="1"/>
      <c r="J35" ph="1"/>
    </row>
    <row r="36" spans="1:10" ht="26.4" x14ac:dyDescent="0.3">
      <c r="A36" ph="1"/>
      <c r="B36" ph="1"/>
      <c r="C36" ph="1"/>
      <c r="D36" ph="1"/>
      <c r="E36" ph="1"/>
      <c r="F36" ph="1"/>
      <c r="G36" ph="1"/>
      <c r="H36" ph="1"/>
      <c r="I36" ph="1"/>
      <c r="J36" ph="1"/>
    </row>
    <row r="37" spans="1:10" ht="26.4" x14ac:dyDescent="0.3">
      <c r="A37" ph="1"/>
      <c r="B37" ph="1"/>
      <c r="C37" ph="1"/>
      <c r="D37" ph="1"/>
      <c r="E37" ph="1"/>
      <c r="F37" ph="1"/>
      <c r="G37" ph="1"/>
      <c r="H37" ph="1"/>
      <c r="I37" ph="1"/>
      <c r="J37" ph="1"/>
    </row>
    <row r="38" spans="1:10" ht="26.4" x14ac:dyDescent="0.3">
      <c r="A38" ph="1"/>
      <c r="B38" ph="1"/>
      <c r="C38" ph="1"/>
      <c r="D38" ph="1"/>
      <c r="E38" ph="1"/>
      <c r="F38" ph="1"/>
      <c r="G38" ph="1"/>
      <c r="H38" ph="1"/>
      <c r="I38" ph="1"/>
      <c r="J38" ph="1"/>
    </row>
    <row r="39" spans="1:10" ht="26.4" x14ac:dyDescent="0.3">
      <c r="A39" ph="1"/>
      <c r="B39" ph="1"/>
      <c r="C39" ph="1"/>
      <c r="D39" ph="1"/>
      <c r="E39" ph="1"/>
      <c r="F39" ph="1"/>
      <c r="G39" ph="1"/>
      <c r="H39" ph="1"/>
      <c r="I39" ph="1"/>
      <c r="J39" ph="1"/>
    </row>
  </sheetData>
  <mergeCells count="11">
    <mergeCell ref="A24:P24"/>
    <mergeCell ref="A1:J1"/>
    <mergeCell ref="C6:D6"/>
    <mergeCell ref="C11:D11"/>
    <mergeCell ref="C21:D21"/>
    <mergeCell ref="C4:D4"/>
    <mergeCell ref="C9:D9"/>
    <mergeCell ref="C16:D16"/>
    <mergeCell ref="C14:D14"/>
    <mergeCell ref="C19:D19"/>
    <mergeCell ref="C23:D23"/>
  </mergeCells>
  <phoneticPr fontId="2" type="noConversion"/>
  <conditionalFormatting sqref="J14 I17">
    <cfRule type="duplicateValues" dxfId="1" priority="5"/>
  </conditionalFormatting>
  <conditionalFormatting sqref="J15 I1:J13 I16:J16 J17 I14:I15 I18:J1048576">
    <cfRule type="duplicateValues" dxfId="0" priority="3"/>
  </conditionalFormatting>
  <printOptions horizontalCentered="1" verticalCentered="1"/>
  <pageMargins left="0.19685039370078741" right="0.19685039370078741" top="0.19685039370078741" bottom="0.19685039370078741" header="0.31496062992125984" footer="0.31496062992125984"/>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11403</vt:lpstr>
      <vt:lpstr>'11403'!Print_Area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USER</cp:lastModifiedBy>
  <cp:lastPrinted>2025-02-11T01:59:42Z</cp:lastPrinted>
  <dcterms:created xsi:type="dcterms:W3CDTF">2018-06-28T01:41:55Z</dcterms:created>
  <dcterms:modified xsi:type="dcterms:W3CDTF">2025-02-21T04:54:05Z</dcterms:modified>
</cp:coreProperties>
</file>