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92.168.1.6\Preschool\16行政檔\07保育行政檔\菜單\"/>
    </mc:Choice>
  </mc:AlternateContent>
  <xr:revisionPtr revIDLastSave="0" documentId="13_ncr:1_{FED20B59-EA20-4240-B74D-DBD847312139}" xr6:coauthVersionLast="47" xr6:coauthVersionMax="47" xr10:uidLastSave="{00000000-0000-0000-0000-000000000000}"/>
  <bookViews>
    <workbookView xWindow="-108" yWindow="-108" windowWidth="23256" windowHeight="12720" activeTab="2" xr2:uid="{00000000-000D-0000-FFFF-FFFF00000000}"/>
  </bookViews>
  <sheets>
    <sheet name="11402" sheetId="1" r:id="rId1"/>
    <sheet name="小學" sheetId="2" r:id="rId2"/>
    <sheet name="幼兒園" sheetId="3" r:id="rId3"/>
  </sheets>
  <definedNames>
    <definedName name="_xlnm.Print_Area" localSheetId="0">'11402'!$A$1:$R$24</definedName>
    <definedName name="_xlnm.Print_Area" localSheetId="1">小學!$A$1:$O$24</definedName>
    <definedName name="_xlnm.Print_Area" localSheetId="2">幼兒園!$A$1:$P$22</definedName>
  </definedNames>
  <calcPr calcId="181029"/>
</workbook>
</file>

<file path=xl/calcChain.xml><?xml version="1.0" encoding="utf-8"?>
<calcChain xmlns="http://schemas.openxmlformats.org/spreadsheetml/2006/main">
  <c r="P20" i="3" l="1"/>
  <c r="P19" i="3"/>
  <c r="P18" i="3"/>
  <c r="P17" i="3"/>
  <c r="P16" i="3"/>
  <c r="P15" i="3"/>
  <c r="P14" i="3"/>
  <c r="P13" i="3"/>
  <c r="P12" i="3"/>
  <c r="P11" i="3"/>
  <c r="P10" i="3"/>
  <c r="P7" i="3"/>
  <c r="P6" i="3"/>
  <c r="P5" i="3"/>
  <c r="P4" i="3"/>
  <c r="P3" i="3"/>
  <c r="O22" i="2"/>
  <c r="O21" i="2"/>
  <c r="O20" i="2"/>
  <c r="O19" i="2"/>
  <c r="O18" i="2"/>
  <c r="O17" i="2"/>
  <c r="O16" i="2"/>
  <c r="O15" i="2"/>
  <c r="O14" i="2"/>
  <c r="O13" i="2"/>
  <c r="O12" i="2"/>
  <c r="O8" i="2"/>
  <c r="O7" i="2"/>
  <c r="O6" i="2"/>
  <c r="O5" i="2"/>
  <c r="O4" i="2"/>
  <c r="O3" i="2"/>
  <c r="R21" i="1"/>
  <c r="R20" i="1"/>
  <c r="R19" i="1"/>
  <c r="R18" i="1"/>
  <c r="R17" i="1"/>
  <c r="R16" i="1"/>
  <c r="R15" i="1"/>
  <c r="R14" i="1"/>
  <c r="R13" i="1"/>
  <c r="R12" i="1"/>
  <c r="R4" i="1"/>
  <c r="R5" i="1" l="1"/>
  <c r="R3" i="1"/>
  <c r="R7" i="1"/>
  <c r="R6" i="1"/>
  <c r="R8" i="1"/>
  <c r="R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八里</author>
  </authors>
  <commentList>
    <comment ref="L13" authorId="0" shapeId="0" xr:uid="{D1D3C127-4279-4D26-B57C-FEBBD3FA84D2}">
      <text>
        <r>
          <rPr>
            <b/>
            <sz val="9"/>
            <color indexed="81"/>
            <rFont val="細明體"/>
            <family val="3"/>
            <charset val="136"/>
          </rPr>
          <t>八里</t>
        </r>
        <r>
          <rPr>
            <b/>
            <sz val="9"/>
            <color indexed="81"/>
            <rFont val="Tahoma"/>
            <family val="2"/>
          </rPr>
          <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八里</author>
  </authors>
  <commentList>
    <comment ref="I13" authorId="0" shapeId="0" xr:uid="{DD10EB76-EBBE-40C8-BBA4-5B641A70048A}">
      <text>
        <r>
          <rPr>
            <b/>
            <sz val="9"/>
            <color indexed="81"/>
            <rFont val="細明體"/>
            <family val="3"/>
            <charset val="136"/>
          </rPr>
          <t>八里</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<sst xmlns="http://schemas.openxmlformats.org/spreadsheetml/2006/main" count="563" uniqueCount="166">
  <si>
    <t>水果</t>
    <phoneticPr fontId="1" type="noConversion"/>
  </si>
  <si>
    <t>黃豆芽</t>
    <phoneticPr fontId="1" type="noConversion"/>
  </si>
  <si>
    <t>日期</t>
    <phoneticPr fontId="1" type="noConversion"/>
  </si>
  <si>
    <t>星期</t>
    <phoneticPr fontId="1" type="noConversion"/>
  </si>
  <si>
    <t>主食</t>
    <phoneticPr fontId="1" type="noConversion"/>
  </si>
  <si>
    <t>主菜</t>
    <phoneticPr fontId="1" type="noConversion"/>
  </si>
  <si>
    <t>副菜一</t>
    <phoneticPr fontId="1" type="noConversion"/>
  </si>
  <si>
    <t>湯品</t>
    <phoneticPr fontId="1" type="noConversion"/>
  </si>
  <si>
    <t>附餐</t>
    <phoneticPr fontId="1" type="noConversion"/>
  </si>
  <si>
    <t>幼兒園午餐附餐</t>
    <phoneticPr fontId="1" type="noConversion"/>
  </si>
  <si>
    <t>幼早點心</t>
    <phoneticPr fontId="1" type="noConversion"/>
  </si>
  <si>
    <t>幼午點心</t>
    <phoneticPr fontId="1" type="noConversion"/>
  </si>
  <si>
    <t>課後班</t>
    <phoneticPr fontId="1" type="noConversion"/>
  </si>
  <si>
    <t>油脂</t>
    <phoneticPr fontId="1" type="noConversion"/>
  </si>
  <si>
    <t>蔬菜</t>
    <phoneticPr fontId="1" type="noConversion"/>
  </si>
  <si>
    <t>熱量</t>
    <phoneticPr fontId="1" type="noConversion"/>
  </si>
  <si>
    <t>全穀   雜糧</t>
    <phoneticPr fontId="1" type="noConversion"/>
  </si>
  <si>
    <t>豆魚蛋肉</t>
    <phoneticPr fontId="1" type="noConversion"/>
  </si>
  <si>
    <t>青菜</t>
  </si>
  <si>
    <t>地瓜飯</t>
  </si>
  <si>
    <t>白米飯</t>
  </si>
  <si>
    <t>三</t>
    <phoneticPr fontId="1" type="noConversion"/>
  </si>
  <si>
    <t>四</t>
    <phoneticPr fontId="1" type="noConversion"/>
  </si>
  <si>
    <t>五</t>
    <phoneticPr fontId="1" type="noConversion"/>
  </si>
  <si>
    <t>一</t>
    <phoneticPr fontId="1" type="noConversion"/>
  </si>
  <si>
    <t>二</t>
    <phoneticPr fontId="1" type="noConversion"/>
  </si>
  <si>
    <t>香烤雞腿</t>
  </si>
  <si>
    <t>有機青菜</t>
  </si>
  <si>
    <t>水果</t>
  </si>
  <si>
    <t>奶皇包+豆漿</t>
  </si>
  <si>
    <t>酸辣湯</t>
  </si>
  <si>
    <t>水果</t>
    <phoneticPr fontId="15" type="noConversion"/>
  </si>
  <si>
    <t>紫米飯</t>
    <phoneticPr fontId="15" type="noConversion"/>
  </si>
  <si>
    <t>香菇油飯</t>
    <phoneticPr fontId="15" type="noConversion"/>
  </si>
  <si>
    <t>鮮蔬餛飩湯</t>
    <phoneticPr fontId="15" type="noConversion"/>
  </si>
  <si>
    <t>青江美白菇</t>
    <phoneticPr fontId="15" type="noConversion"/>
  </si>
  <si>
    <t>228和平紀念日</t>
    <phoneticPr fontId="15" type="noConversion"/>
  </si>
  <si>
    <t>114年02月份 八里聖心小學營養午餐菜單</t>
    <phoneticPr fontId="1" type="noConversion"/>
  </si>
  <si>
    <t>六</t>
    <phoneticPr fontId="1" type="noConversion"/>
  </si>
  <si>
    <t>沙茶油菜</t>
    <phoneticPr fontId="15" type="noConversion"/>
  </si>
  <si>
    <t>味噌燒肉</t>
    <phoneticPr fontId="15" type="noConversion"/>
  </si>
  <si>
    <t>苳香油菜</t>
    <phoneticPr fontId="15" type="noConversion"/>
  </si>
  <si>
    <t>香菇雞湯</t>
    <phoneticPr fontId="15" type="noConversion"/>
  </si>
  <si>
    <t>糖醋魚柳</t>
    <phoneticPr fontId="15" type="noConversion"/>
  </si>
  <si>
    <t>洋蔥豬排</t>
  </si>
  <si>
    <t>蒜香高麗菜</t>
    <phoneticPr fontId="15" type="noConversion"/>
  </si>
  <si>
    <t>菜脯燉雞湯</t>
  </si>
  <si>
    <t>鹽酥雞(炸)</t>
    <phoneticPr fontId="15" type="noConversion"/>
  </si>
  <si>
    <t>泡菜凍豆腐</t>
    <phoneticPr fontId="15" type="noConversion"/>
  </si>
  <si>
    <t>糙米飯</t>
  </si>
  <si>
    <t>檸檬翅小腿</t>
    <phoneticPr fontId="15" type="noConversion"/>
  </si>
  <si>
    <t>關東煮</t>
  </si>
  <si>
    <t>韭菜炒銀芽</t>
    <phoneticPr fontId="15" type="noConversion"/>
  </si>
  <si>
    <t>味噌鮮魚湯</t>
  </si>
  <si>
    <t>醬燒雞丁</t>
    <phoneticPr fontId="1" type="noConversion"/>
  </si>
  <si>
    <t>筆管麵南瓜濃湯</t>
  </si>
  <si>
    <t>雞絲麵</t>
    <phoneticPr fontId="15" type="noConversion"/>
  </si>
  <si>
    <t>白米飯</t>
    <phoneticPr fontId="1" type="noConversion"/>
  </si>
  <si>
    <t>照燒豬柳</t>
    <phoneticPr fontId="1" type="noConversion"/>
  </si>
  <si>
    <t>小籠包*2+豆漿</t>
  </si>
  <si>
    <t>味噌烏龍湯麵</t>
  </si>
  <si>
    <t>鮮菇時蔬湯麵</t>
    <phoneticPr fontId="1" type="noConversion"/>
  </si>
  <si>
    <t>家常干片</t>
    <phoneticPr fontId="1" type="noConversion"/>
  </si>
  <si>
    <t>三絲豆芽菜</t>
  </si>
  <si>
    <t>絲瓜海鮮粥</t>
  </si>
  <si>
    <t>紫米飯</t>
    <phoneticPr fontId="1" type="noConversion"/>
  </si>
  <si>
    <t>普羅旺斯燉雞</t>
    <phoneticPr fontId="1" type="noConversion"/>
  </si>
  <si>
    <t>蘿蔔肉片湯</t>
    <phoneticPr fontId="1" type="noConversion"/>
  </si>
  <si>
    <t>芝麻包+米漿</t>
  </si>
  <si>
    <t xml:space="preserve">刈包+酸菜	</t>
    <phoneticPr fontId="1" type="noConversion"/>
  </si>
  <si>
    <t>蒜泥白肉</t>
    <phoneticPr fontId="15" type="noConversion"/>
  </si>
  <si>
    <t>紅燒魚丁</t>
    <phoneticPr fontId="15" type="noConversion"/>
  </si>
  <si>
    <t>客家小炒</t>
    <phoneticPr fontId="15" type="noConversion"/>
  </si>
  <si>
    <t>鮑菇花椰</t>
    <phoneticPr fontId="15" type="noConversion"/>
  </si>
  <si>
    <t>佛跳牆</t>
    <phoneticPr fontId="15" type="noConversion"/>
  </si>
  <si>
    <t>馬拉糕+米漿</t>
  </si>
  <si>
    <t>洋芋燴豬柳</t>
  </si>
  <si>
    <t>海鮮蒸蛋</t>
    <phoneticPr fontId="15" type="noConversion"/>
  </si>
  <si>
    <t>金菇小白菜</t>
    <phoneticPr fontId="15" type="noConversion"/>
  </si>
  <si>
    <t>(仿)北港魚肚羹</t>
  </si>
  <si>
    <t>通心麵玉米濃湯</t>
    <phoneticPr fontId="15" type="noConversion"/>
  </si>
  <si>
    <t>酸菜麵腸</t>
  </si>
  <si>
    <t>苳香青江菜</t>
    <phoneticPr fontId="15" type="noConversion"/>
  </si>
  <si>
    <t>玉米麵包+鮮奶</t>
  </si>
  <si>
    <t>麥片飯</t>
  </si>
  <si>
    <t>雞肉丼</t>
  </si>
  <si>
    <t>黃豆芽炒肉絲</t>
  </si>
  <si>
    <t>花生豆花</t>
  </si>
  <si>
    <t>鍋貼*2+米漿</t>
    <phoneticPr fontId="15" type="noConversion"/>
  </si>
  <si>
    <t>夏威夷炒飯</t>
    <phoneticPr fontId="15" type="noConversion"/>
  </si>
  <si>
    <t>古早味炒米粉</t>
    <phoneticPr fontId="15" type="noConversion"/>
  </si>
  <si>
    <t>府城蝦捲</t>
  </si>
  <si>
    <t>豆皮白菜滷</t>
    <phoneticPr fontId="15" type="noConversion"/>
  </si>
  <si>
    <t>養生湯</t>
  </si>
  <si>
    <t>奶皇包</t>
    <phoneticPr fontId="15" type="noConversion"/>
  </si>
  <si>
    <t>日式壽喜燒</t>
    <phoneticPr fontId="15" type="noConversion"/>
  </si>
  <si>
    <t>馬鈴薯沙拉</t>
    <phoneticPr fontId="15" type="noConversion"/>
  </si>
  <si>
    <t>雙色花椰菜</t>
    <phoneticPr fontId="15" type="noConversion"/>
  </si>
  <si>
    <t>蕃茄蔬菜湯</t>
    <phoneticPr fontId="15" type="noConversion"/>
  </si>
  <si>
    <t>紫米饅頭+豆漿</t>
    <phoneticPr fontId="15" type="noConversion"/>
  </si>
  <si>
    <t>蘿蔔魚丸麵線</t>
    <phoneticPr fontId="15" type="noConversion"/>
  </si>
  <si>
    <t>鮮菇炒烏龍</t>
    <phoneticPr fontId="15" type="noConversion"/>
  </si>
  <si>
    <t>雙色蘿蔔湯</t>
    <phoneticPr fontId="15" type="noConversion"/>
  </si>
  <si>
    <t>海鮮粥</t>
    <phoneticPr fontId="15" type="noConversion"/>
  </si>
  <si>
    <t>芋泥包+鮮奶</t>
    <phoneticPr fontId="15" type="noConversion"/>
  </si>
  <si>
    <t>蝦仁炒飯</t>
    <phoneticPr fontId="1" type="noConversion"/>
  </si>
  <si>
    <t>紅豆包+鮮奶</t>
    <phoneticPr fontId="1" type="noConversion"/>
  </si>
  <si>
    <t>蘿蔔糕湯</t>
    <phoneticPr fontId="15" type="noConversion"/>
  </si>
  <si>
    <t>蕃茄雞絲湯麵</t>
    <phoneticPr fontId="1" type="noConversion"/>
  </si>
  <si>
    <t>雞肉絲燴飯</t>
    <phoneticPr fontId="15" type="noConversion"/>
  </si>
  <si>
    <t>酸辣湯餃</t>
    <phoneticPr fontId="1" type="noConversion"/>
  </si>
  <si>
    <t>烘焙品/水果</t>
    <phoneticPr fontId="15" type="noConversion"/>
  </si>
  <si>
    <t>烘焙品/水果</t>
    <phoneticPr fontId="1" type="noConversion"/>
  </si>
  <si>
    <t>草莓三明治</t>
    <phoneticPr fontId="1" type="noConversion"/>
  </si>
  <si>
    <t>海鮮濃湯</t>
    <phoneticPr fontId="15" type="noConversion"/>
  </si>
  <si>
    <t>玉兔包+鮮奶</t>
    <phoneticPr fontId="1" type="noConversion"/>
  </si>
  <si>
    <t>胚芽麵包+麥茶</t>
    <phoneticPr fontId="15" type="noConversion"/>
  </si>
  <si>
    <t>地瓜麵包+鮮奶</t>
    <phoneticPr fontId="1" type="noConversion"/>
  </si>
  <si>
    <t>高麗菜包</t>
    <phoneticPr fontId="21" type="noConversion"/>
  </si>
  <si>
    <t>培根大肉包</t>
    <phoneticPr fontId="1" type="noConversion"/>
  </si>
  <si>
    <t>筍香包+豆漿</t>
    <phoneticPr fontId="15" type="noConversion"/>
  </si>
  <si>
    <t>薑炒油菜</t>
    <phoneticPr fontId="1" type="noConversion"/>
  </si>
  <si>
    <t>清炒蚵白菜</t>
    <phoneticPr fontId="15" type="noConversion"/>
  </si>
  <si>
    <t>肉末豆腐</t>
    <phoneticPr fontId="15" type="noConversion"/>
  </si>
  <si>
    <t>廣州炒飯</t>
  </si>
  <si>
    <t>奶酥厚片</t>
    <phoneticPr fontId="1" type="noConversion"/>
  </si>
  <si>
    <t>蔬菜湯餃</t>
    <phoneticPr fontId="1" type="noConversion"/>
  </si>
  <si>
    <t>肉鬆麵包+鮮奶</t>
    <phoneticPr fontId="1" type="noConversion"/>
  </si>
  <si>
    <t>波蘿麵包+米漿</t>
    <phoneticPr fontId="15" type="noConversion"/>
  </si>
  <si>
    <t>鮮蔬肉片麵線</t>
    <phoneticPr fontId="1" type="noConversion"/>
  </si>
  <si>
    <t>皮蛋肉末粥</t>
    <phoneticPr fontId="1" type="noConversion"/>
  </si>
  <si>
    <t>燻雞麵包+牛奶</t>
    <phoneticPr fontId="1" type="noConversion"/>
  </si>
  <si>
    <t>水煎包+米漿</t>
  </si>
  <si>
    <t>肉羹麵</t>
    <phoneticPr fontId="1" type="noConversion"/>
  </si>
  <si>
    <t>香草蛋糕</t>
    <phoneticPr fontId="1" type="noConversion"/>
  </si>
  <si>
    <t>豬肉餡餅*2</t>
    <phoneticPr fontId="15" type="noConversion"/>
  </si>
  <si>
    <t>芋頭米粉湯</t>
    <phoneticPr fontId="1" type="noConversion"/>
  </si>
  <si>
    <t>雞茸玉米粥</t>
    <phoneticPr fontId="1" type="noConversion"/>
  </si>
  <si>
    <t>紅蘿蔔炒蛋</t>
    <phoneticPr fontId="1" type="noConversion"/>
  </si>
  <si>
    <t>椒麻雞</t>
    <phoneticPr fontId="1" type="noConversion"/>
  </si>
  <si>
    <t>紅燒肉片</t>
    <phoneticPr fontId="1" type="noConversion"/>
  </si>
  <si>
    <t>什錦炒麵</t>
    <phoneticPr fontId="15" type="noConversion"/>
  </si>
  <si>
    <t>玉米肉末粥</t>
    <phoneticPr fontId="1" type="noConversion"/>
  </si>
  <si>
    <t>高麗菜鹹粥</t>
    <phoneticPr fontId="1" type="noConversion"/>
  </si>
  <si>
    <t>蘿蔔糕湯</t>
    <phoneticPr fontId="1" type="noConversion"/>
  </si>
  <si>
    <t>八寶冬粉湯</t>
    <phoneticPr fontId="1" type="noConversion"/>
  </si>
  <si>
    <t>黑糖小饅頭+鮮奶</t>
    <phoneticPr fontId="15" type="noConversion"/>
  </si>
  <si>
    <t>洋蔥蛋炒飯</t>
    <phoneticPr fontId="1" type="noConversion"/>
  </si>
  <si>
    <t>鍋貼*2+桂圓茶</t>
    <phoneticPr fontId="1" type="noConversion"/>
  </si>
  <si>
    <t>肉燥米粉</t>
    <phoneticPr fontId="1" type="noConversion"/>
  </si>
  <si>
    <t>塔香海帶根</t>
    <phoneticPr fontId="1" type="noConversion"/>
  </si>
  <si>
    <t>客家麵疙瘩</t>
    <phoneticPr fontId="1" type="noConversion"/>
  </si>
  <si>
    <t>日式炒麵</t>
    <phoneticPr fontId="1" type="noConversion"/>
  </si>
  <si>
    <t>三絲湯</t>
    <phoneticPr fontId="1" type="noConversion"/>
  </si>
  <si>
    <t>沙茶魷魚羹湯</t>
    <phoneticPr fontId="1" type="noConversion"/>
  </si>
  <si>
    <t>海帶芽蛋花湯</t>
    <phoneticPr fontId="15" type="noConversion"/>
  </si>
  <si>
    <t>羅宋湯</t>
    <phoneticPr fontId="1" type="noConversion"/>
  </si>
  <si>
    <t>鮮魚豆腐湯</t>
    <phoneticPr fontId="15" type="noConversion"/>
  </si>
  <si>
    <t>肉骨茶</t>
    <phoneticPr fontId="1" type="noConversion"/>
  </si>
  <si>
    <t>炸土魠魚</t>
    <phoneticPr fontId="1" type="noConversion"/>
  </si>
  <si>
    <t>海鮮炒飯</t>
    <phoneticPr fontId="1" type="noConversion"/>
  </si>
  <si>
    <t>肉羹麵線</t>
    <phoneticPr fontId="1" type="noConversion"/>
  </si>
  <si>
    <t>福州丸</t>
    <phoneticPr fontId="1" type="noConversion"/>
  </si>
  <si>
    <t>※本校豬肉食材來源地皆為臺灣
※本校未使用輻射污染食品
菜單開立原則
1.加工品出現頻率不超過1次/週。
2.炸物出現頻率不超過2次/月。
3.甜湯供應以全榖雜糧類為主。
4.魚類品項因使用需求上的考量，選用安康魚及蒲燒魚為主。
5.每周二為低碳蔬食日。                                                                                                                       6.部分食材中含有甲殼類、芒果、花、牛奶、蛋、堅果類、芝麻、含麩質之穀物、大豆、魚類，如對上述食材過敏者，應注意避免攝取。</t>
    <phoneticPr fontId="1" type="noConversion"/>
  </si>
  <si>
    <t>滷蛋豆干</t>
    <phoneticPr fontId="1" type="noConversion"/>
  </si>
  <si>
    <t>114年02月份 天主教聖心學校財團法人新北市聖心國民小學附設私立善牧園幼兒園營養午餐點心菜單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</si>
</sst>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25">
    <font>
      <sz val="12"/>
      <color indexed="8"/>
      <name val="新細明體"/>
    </font>
    <font>
      <sz val="9"/>
      <name val="細明體"/>
      <family val="3"/>
      <charset val="136"/>
    </font>
    <font>
      <sz val="24"/>
      <name val="標楷體"/>
      <family val="3"/>
      <charset val="136"/>
    </font>
    <font>
      <sz val="12"/>
      <name val="新細明體"/>
      <family val="3"/>
    </font>
    <font>
      <sz val="14"/>
      <name val="新細明體"/>
      <family val="3"/>
      <charset val="136"/>
    </font>
    <font>
      <sz val="18"/>
      <name val="標楷體"/>
      <family val="3"/>
      <charset val="136"/>
    </font>
    <font>
      <sz val="12"/>
      <name val="新細明體"/>
      <family val="3"/>
      <charset val="136"/>
    </font>
    <font>
      <sz val="18"/>
      <color theme="1"/>
      <name val="標楷體"/>
      <family val="4"/>
      <charset val="136"/>
    </font>
    <font>
      <sz val="16"/>
      <color theme="1"/>
      <name val="標楷體"/>
      <family val="4"/>
      <charset val="136"/>
    </font>
    <font>
      <sz val="10"/>
      <color theme="1"/>
      <name val="標楷體"/>
      <family val="4"/>
      <charset val="136"/>
    </font>
    <font>
      <sz val="12"/>
      <color theme="1"/>
      <name val="標楷體"/>
      <family val="4"/>
      <charset val="136"/>
    </font>
    <font>
      <sz val="14"/>
      <color theme="1"/>
      <name val="標楷體"/>
      <family val="4"/>
      <charset val="136"/>
    </font>
    <font>
      <sz val="12"/>
      <name val="標楷體"/>
      <family val="4"/>
      <charset val="136"/>
    </font>
    <font>
      <b/>
      <sz val="24"/>
      <name val="標楷體"/>
      <family val="4"/>
      <charset val="136"/>
    </font>
    <font>
      <sz val="16"/>
      <name val="標楷體"/>
      <family val="4"/>
      <charset val="136"/>
    </font>
    <font>
      <sz val="9"/>
      <name val="新細明體"/>
      <family val="1"/>
      <charset val="136"/>
    </font>
    <font>
      <sz val="18"/>
      <name val="標楷體"/>
      <family val="4"/>
      <charset val="136"/>
    </font>
    <font>
      <sz val="12"/>
      <color indexed="8"/>
      <name val="新細明體"/>
      <family val="1"/>
      <charset val="136"/>
    </font>
    <font>
      <sz val="12"/>
      <name val="標楷體"/>
      <family val="4"/>
    </font>
    <font>
      <sz val="12"/>
      <name val="新細明體"/>
      <family val="1"/>
      <charset val="136"/>
    </font>
    <font>
      <sz val="15"/>
      <color theme="1"/>
      <name val="標楷體"/>
      <family val="4"/>
      <charset val="136"/>
    </font>
    <font>
      <sz val="9"/>
      <name val="Helvetica Neue"/>
      <family val="2"/>
      <charset val="136"/>
      <scheme val="minor"/>
    </font>
    <font>
      <sz val="9"/>
      <color indexed="81"/>
      <name val="Tahoma"/>
      <family val="2"/>
    </font>
    <font>
      <b/>
      <sz val="9"/>
      <color indexed="81"/>
      <name val="Tahoma"/>
      <family val="2"/>
    </font>
    <font>
      <b/>
      <sz val="9"/>
      <color indexed="81"/>
      <name val="細明體"/>
      <family val="3"/>
      <charset val="136"/>
    </font>
  </fonts>
  <fills count="6">
    <fill>
      <patternFill patternType="none"/>
    </fill>
    <fill>
      <patternFill patternType="gray125"/>
    </fill>
    <fill>
      <patternFill patternType="solid">
        <fgColor rgb="FF2FC9FF"/>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45">
    <border>
      <left/>
      <right/>
      <top/>
      <bottom/>
      <diagonal/>
    </border>
    <border>
      <left style="thin">
        <color indexed="9"/>
      </left>
      <right style="thin">
        <color indexed="9"/>
      </right>
      <top style="thin">
        <color indexed="9"/>
      </top>
      <bottom style="thin">
        <color indexed="9"/>
      </bottom>
      <diagonal/>
    </border>
    <border>
      <left style="medium">
        <color indexed="8"/>
      </left>
      <right style="thin">
        <color indexed="9"/>
      </right>
      <top style="thin">
        <color indexed="9"/>
      </top>
      <bottom style="thin">
        <color indexed="9"/>
      </bottom>
      <diagonal/>
    </border>
    <border>
      <left style="thin">
        <color indexed="9"/>
      </left>
      <right style="thin">
        <color indexed="9"/>
      </right>
      <top style="medium">
        <color indexed="8"/>
      </top>
      <bottom style="thin">
        <color indexed="9"/>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9"/>
      </left>
      <right style="thin">
        <color indexed="9"/>
      </right>
      <top style="thin">
        <color indexed="9"/>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applyNumberFormat="0" applyFill="0" applyBorder="0" applyProtection="0">
      <alignment vertical="center"/>
    </xf>
    <xf numFmtId="0" fontId="19" fillId="0" borderId="0">
      <alignment vertical="center"/>
    </xf>
    <xf numFmtId="0" fontId="19" fillId="0" borderId="0">
      <alignment vertical="center"/>
    </xf>
    <xf numFmtId="0" fontId="17" fillId="0" borderId="0">
      <alignment vertical="center"/>
    </xf>
  </cellStyleXfs>
  <cellXfs count="150">
    <xf numFmtId="0" fontId="0" fillId="0" borderId="0" xfId="0">
      <alignment vertical="center"/>
    </xf>
    <xf numFmtId="0" fontId="3" fillId="0" borderId="27" xfId="0" applyFont="1" applyFill="1" applyBorder="1">
      <alignment vertical="center"/>
    </xf>
    <xf numFmtId="0" fontId="3" fillId="0" borderId="1" xfId="0" applyFont="1" applyFill="1" applyBorder="1">
      <alignment vertical="center"/>
    </xf>
    <xf numFmtId="0" fontId="3" fillId="0" borderId="0" xfId="0" applyNumberFormat="1" applyFont="1" applyFill="1">
      <alignment vertical="center"/>
    </xf>
    <xf numFmtId="0" fontId="3" fillId="0" borderId="5" xfId="0" applyFont="1" applyFill="1" applyBorder="1">
      <alignment vertical="center"/>
    </xf>
    <xf numFmtId="0" fontId="4" fillId="0" borderId="1" xfId="0" applyFont="1" applyFill="1" applyBorder="1" applyAlignment="1">
      <alignment horizontal="left" vertical="center"/>
    </xf>
    <xf numFmtId="0" fontId="6"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6" fillId="0" borderId="0" xfId="0" applyNumberFormat="1" applyFont="1" applyFill="1">
      <alignment vertical="center"/>
    </xf>
    <xf numFmtId="49" fontId="8" fillId="0" borderId="21" xfId="0" applyNumberFormat="1" applyFont="1" applyFill="1" applyBorder="1" applyAlignment="1">
      <alignment horizontal="center" vertical="top" wrapText="1"/>
    </xf>
    <xf numFmtId="49" fontId="8" fillId="0" borderId="6" xfId="0" applyNumberFormat="1" applyFont="1" applyFill="1" applyBorder="1" applyAlignment="1">
      <alignment horizontal="center" vertical="top" wrapText="1"/>
    </xf>
    <xf numFmtId="49" fontId="8" fillId="0" borderId="22"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xf>
    <xf numFmtId="49" fontId="11" fillId="0" borderId="25"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10" fillId="0" borderId="20"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shrinkToFit="1"/>
    </xf>
    <xf numFmtId="0" fontId="12" fillId="0" borderId="3" xfId="0" applyFont="1" applyFill="1" applyBorder="1">
      <alignment vertical="center"/>
    </xf>
    <xf numFmtId="0" fontId="12" fillId="0" borderId="0" xfId="0" applyNumberFormat="1" applyFont="1" applyFill="1">
      <alignment vertical="center"/>
    </xf>
    <xf numFmtId="176" fontId="8" fillId="0" borderId="29" xfId="0" applyNumberFormat="1" applyFont="1" applyFill="1" applyBorder="1" applyAlignment="1">
      <alignment horizontal="center" vertical="top" wrapText="1"/>
    </xf>
    <xf numFmtId="176" fontId="8" fillId="0" borderId="32" xfId="0" applyNumberFormat="1" applyFont="1" applyFill="1" applyBorder="1" applyAlignment="1">
      <alignment horizontal="center" vertical="top" wrapText="1"/>
    </xf>
    <xf numFmtId="176" fontId="8" fillId="0" borderId="12" xfId="0" applyNumberFormat="1" applyFont="1" applyFill="1" applyBorder="1" applyAlignment="1">
      <alignment horizontal="center" vertical="top" wrapText="1"/>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177" fontId="14" fillId="0" borderId="12" xfId="0" applyNumberFormat="1"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hidden="1"/>
    </xf>
    <xf numFmtId="177" fontId="14" fillId="0" borderId="13" xfId="0" applyNumberFormat="1"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hidden="1"/>
    </xf>
    <xf numFmtId="0" fontId="0" fillId="0" borderId="20" xfId="0" applyBorder="1" applyAlignment="1">
      <alignment horizontal="center" vertical="center"/>
    </xf>
    <xf numFmtId="0" fontId="14" fillId="0" borderId="12" xfId="0" applyFont="1" applyBorder="1" applyAlignment="1" applyProtection="1">
      <alignment horizontal="center" vertical="center" shrinkToFit="1"/>
      <protection hidden="1"/>
    </xf>
    <xf numFmtId="0" fontId="16" fillId="0" borderId="12" xfId="0" applyFont="1" applyBorder="1" applyAlignment="1">
      <alignment horizontal="center" vertical="center" shrinkToFit="1"/>
    </xf>
    <xf numFmtId="0" fontId="16" fillId="0" borderId="26" xfId="0" applyFont="1" applyBorder="1" applyAlignment="1">
      <alignment horizontal="center" vertical="center" shrinkToFit="1"/>
    </xf>
    <xf numFmtId="0" fontId="18" fillId="0" borderId="4" xfId="0" applyFont="1" applyBorder="1" applyAlignment="1">
      <alignment horizontal="center" vertical="center"/>
    </xf>
    <xf numFmtId="0" fontId="0" fillId="0" borderId="4" xfId="0" applyBorder="1" applyAlignment="1">
      <alignment horizontal="center" vertical="center"/>
    </xf>
    <xf numFmtId="0" fontId="18" fillId="0" borderId="11" xfId="0" applyFont="1" applyBorder="1" applyAlignment="1">
      <alignment horizontal="center" vertical="center"/>
    </xf>
    <xf numFmtId="0" fontId="14" fillId="0" borderId="13" xfId="0" applyFont="1" applyBorder="1" applyAlignment="1" applyProtection="1">
      <alignment horizontal="center" vertical="center" wrapText="1" shrinkToFit="1"/>
      <protection locked="0"/>
    </xf>
    <xf numFmtId="0" fontId="14" fillId="0" borderId="13" xfId="0" applyFont="1" applyBorder="1" applyAlignment="1" applyProtection="1">
      <alignment horizontal="center" vertical="center" shrinkToFit="1"/>
      <protection locked="0"/>
    </xf>
    <xf numFmtId="0" fontId="16"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177" fontId="14" fillId="0" borderId="16" xfId="0" applyNumberFormat="1" applyFont="1" applyBorder="1" applyAlignment="1" applyProtection="1">
      <alignment horizontal="center" vertical="center" shrinkToFit="1"/>
      <protection locked="0"/>
    </xf>
    <xf numFmtId="0" fontId="16" fillId="0" borderId="16" xfId="0" applyFont="1" applyBorder="1" applyAlignment="1">
      <alignment horizontal="center" vertical="center" shrinkToFit="1"/>
    </xf>
    <xf numFmtId="0" fontId="16" fillId="0" borderId="31" xfId="0" applyFont="1" applyBorder="1" applyAlignment="1">
      <alignment horizontal="center"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37" xfId="0" applyFont="1" applyBorder="1" applyAlignment="1">
      <alignment horizontal="center" vertical="center"/>
    </xf>
    <xf numFmtId="0" fontId="14" fillId="0" borderId="12" xfId="0" applyFont="1" applyBorder="1" applyAlignment="1" applyProtection="1">
      <alignment horizontal="center" vertical="center" shrinkToFit="1"/>
      <protection locked="0"/>
    </xf>
    <xf numFmtId="0" fontId="7" fillId="0" borderId="31" xfId="0" applyFont="1" applyBorder="1" applyAlignment="1">
      <alignment horizontal="center" vertical="center" shrinkToFit="1"/>
    </xf>
    <xf numFmtId="0" fontId="7" fillId="0" borderId="26" xfId="0" applyFont="1" applyBorder="1" applyAlignment="1">
      <alignment horizontal="center" vertical="center" shrinkToFit="1"/>
    </xf>
    <xf numFmtId="0" fontId="12" fillId="0" borderId="11" xfId="0" applyFont="1" applyBorder="1" applyAlignment="1">
      <alignment horizontal="center" vertical="center"/>
    </xf>
    <xf numFmtId="0" fontId="12" fillId="0" borderId="4" xfId="0" applyFont="1" applyBorder="1" applyAlignment="1">
      <alignment horizontal="center" vertical="center"/>
    </xf>
    <xf numFmtId="49" fontId="8" fillId="0" borderId="14" xfId="0" applyNumberFormat="1" applyFont="1" applyFill="1" applyBorder="1" applyAlignment="1">
      <alignment horizontal="center" vertical="center"/>
    </xf>
    <xf numFmtId="49" fontId="20" fillId="0" borderId="16" xfId="0" applyNumberFormat="1" applyFont="1" applyFill="1" applyBorder="1" applyAlignment="1">
      <alignment horizontal="center" vertical="center"/>
    </xf>
    <xf numFmtId="0" fontId="12" fillId="0" borderId="36" xfId="0" applyFont="1" applyBorder="1" applyAlignment="1">
      <alignment horizontal="center" vertical="center"/>
    </xf>
    <xf numFmtId="0" fontId="7" fillId="0" borderId="12" xfId="0" applyFont="1" applyBorder="1" applyAlignment="1">
      <alignment horizontal="center" vertical="center" shrinkToFit="1"/>
    </xf>
    <xf numFmtId="177" fontId="14" fillId="0" borderId="31" xfId="0" applyNumberFormat="1" applyFont="1" applyBorder="1" applyAlignment="1" applyProtection="1">
      <alignment horizontal="center" vertical="center" shrinkToFit="1"/>
      <protection locked="0"/>
    </xf>
    <xf numFmtId="0" fontId="7" fillId="0" borderId="16" xfId="0" applyFont="1" applyBorder="1" applyAlignment="1">
      <alignment horizontal="center" vertical="center" shrinkToFit="1"/>
    </xf>
    <xf numFmtId="177" fontId="14" fillId="0" borderId="38" xfId="0" applyNumberFormat="1" applyFont="1" applyBorder="1" applyAlignment="1" applyProtection="1">
      <alignment horizontal="center" vertical="center" shrinkToFit="1"/>
      <protection locked="0"/>
    </xf>
    <xf numFmtId="0" fontId="16" fillId="0" borderId="38" xfId="0" applyFont="1" applyBorder="1" applyAlignment="1">
      <alignment horizontal="center" vertical="center" shrinkToFit="1"/>
    </xf>
    <xf numFmtId="0" fontId="7" fillId="0" borderId="39" xfId="0" applyFont="1" applyBorder="1" applyAlignment="1">
      <alignment horizontal="center" vertical="center" shrinkToFit="1"/>
    </xf>
    <xf numFmtId="49" fontId="8" fillId="0" borderId="38" xfId="0" applyNumberFormat="1" applyFont="1" applyFill="1" applyBorder="1" applyAlignment="1">
      <alignment horizontal="center" vertical="center" shrinkToFi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7" xfId="0" applyFont="1" applyBorder="1" applyAlignment="1">
      <alignment horizontal="center" vertical="center"/>
    </xf>
    <xf numFmtId="49" fontId="8" fillId="0" borderId="16" xfId="0" applyNumberFormat="1" applyFont="1" applyFill="1" applyBorder="1" applyAlignment="1">
      <alignment horizontal="center" vertical="center" shrinkToFit="1"/>
    </xf>
    <xf numFmtId="49" fontId="8" fillId="0" borderId="17" xfId="0" applyNumberFormat="1" applyFont="1" applyFill="1" applyBorder="1" applyAlignment="1">
      <alignment horizontal="center" vertical="center"/>
    </xf>
    <xf numFmtId="0" fontId="12" fillId="0" borderId="43" xfId="0" applyFont="1" applyBorder="1" applyAlignment="1">
      <alignment horizontal="center" vertical="center"/>
    </xf>
    <xf numFmtId="0" fontId="12" fillId="0" borderId="42" xfId="0" applyNumberFormat="1" applyFont="1" applyFill="1" applyBorder="1">
      <alignment vertical="center"/>
    </xf>
    <xf numFmtId="49" fontId="8" fillId="2" borderId="12" xfId="0" applyNumberFormat="1" applyFont="1" applyFill="1" applyBorder="1" applyAlignment="1">
      <alignment horizontal="center" vertical="center" shrinkToFit="1"/>
    </xf>
    <xf numFmtId="49" fontId="8" fillId="3" borderId="12" xfId="0" applyNumberFormat="1" applyFont="1" applyFill="1" applyBorder="1" applyAlignment="1">
      <alignment horizontal="center" vertical="center" shrinkToFit="1"/>
    </xf>
    <xf numFmtId="49" fontId="8" fillId="3" borderId="16" xfId="0" applyNumberFormat="1" applyFont="1" applyFill="1" applyBorder="1" applyAlignment="1">
      <alignment horizontal="center" vertical="center"/>
    </xf>
    <xf numFmtId="49" fontId="8" fillId="4" borderId="12" xfId="0" applyNumberFormat="1" applyFont="1" applyFill="1" applyBorder="1" applyAlignment="1">
      <alignment horizontal="center" vertical="center" shrinkToFit="1"/>
    </xf>
    <xf numFmtId="49" fontId="8" fillId="4" borderId="12" xfId="0" applyNumberFormat="1" applyFont="1" applyFill="1" applyBorder="1" applyAlignment="1">
      <alignment horizontal="center" vertical="center"/>
    </xf>
    <xf numFmtId="0" fontId="14" fillId="2" borderId="38" xfId="0" applyFont="1" applyFill="1" applyBorder="1" applyAlignment="1" applyProtection="1">
      <alignment horizontal="center" vertical="center" shrinkToFit="1"/>
      <protection hidden="1"/>
    </xf>
    <xf numFmtId="0" fontId="14" fillId="2" borderId="38" xfId="0" applyFont="1" applyFill="1" applyBorder="1" applyAlignment="1" applyProtection="1">
      <alignment horizontal="center" vertical="center" shrinkToFit="1"/>
      <protection locked="0"/>
    </xf>
    <xf numFmtId="0" fontId="14" fillId="4" borderId="12" xfId="0" applyFont="1" applyFill="1" applyBorder="1" applyAlignment="1" applyProtection="1">
      <alignment horizontal="center" vertical="center" shrinkToFit="1"/>
      <protection hidden="1"/>
    </xf>
    <xf numFmtId="49" fontId="7" fillId="4" borderId="12" xfId="0" applyNumberFormat="1" applyFont="1" applyFill="1" applyBorder="1" applyAlignment="1">
      <alignment horizontal="center" vertical="center" shrinkToFit="1"/>
    </xf>
    <xf numFmtId="0" fontId="14" fillId="2" borderId="12" xfId="0" applyFont="1" applyFill="1" applyBorder="1" applyAlignment="1" applyProtection="1">
      <alignment horizontal="center" vertical="center" shrinkToFit="1"/>
      <protection hidden="1"/>
    </xf>
    <xf numFmtId="0" fontId="14" fillId="2" borderId="16" xfId="0" applyFont="1" applyFill="1" applyBorder="1" applyAlignment="1" applyProtection="1">
      <alignment horizontal="center" vertical="center" shrinkToFit="1"/>
      <protection locked="0"/>
    </xf>
    <xf numFmtId="49" fontId="8" fillId="2" borderId="38" xfId="0" applyNumberFormat="1" applyFont="1" applyFill="1" applyBorder="1" applyAlignment="1">
      <alignment horizontal="center" vertical="center"/>
    </xf>
    <xf numFmtId="0" fontId="14" fillId="5" borderId="12" xfId="0" applyFont="1" applyFill="1" applyBorder="1" applyAlignment="1" applyProtection="1">
      <alignment horizontal="center" vertical="center" shrinkToFit="1"/>
      <protection locked="0"/>
    </xf>
    <xf numFmtId="177" fontId="14" fillId="3" borderId="12" xfId="0" applyNumberFormat="1" applyFont="1" applyFill="1" applyBorder="1" applyAlignment="1" applyProtection="1">
      <alignment horizontal="center" vertical="center" shrinkToFit="1"/>
      <protection locked="0"/>
    </xf>
    <xf numFmtId="177" fontId="14" fillId="3" borderId="38" xfId="0" applyNumberFormat="1" applyFont="1" applyFill="1" applyBorder="1" applyAlignment="1" applyProtection="1">
      <alignment horizontal="center" vertical="center" shrinkToFit="1"/>
      <protection locked="0"/>
    </xf>
    <xf numFmtId="177" fontId="14" fillId="3" borderId="16" xfId="0" applyNumberFormat="1"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hidden="1"/>
    </xf>
    <xf numFmtId="49" fontId="8" fillId="4" borderId="16" xfId="0" applyNumberFormat="1" applyFont="1" applyFill="1" applyBorder="1" applyAlignment="1">
      <alignment horizontal="center" vertical="center"/>
    </xf>
    <xf numFmtId="0" fontId="14" fillId="4" borderId="38" xfId="0" applyFont="1" applyFill="1" applyBorder="1" applyAlignment="1" applyProtection="1">
      <alignment horizontal="center" vertical="center" shrinkToFit="1"/>
      <protection locked="0"/>
    </xf>
    <xf numFmtId="0" fontId="14" fillId="4" borderId="12" xfId="0" applyFont="1" applyFill="1" applyBorder="1" applyAlignment="1" applyProtection="1">
      <alignment horizontal="center" vertical="center" wrapText="1" shrinkToFit="1"/>
      <protection hidden="1"/>
    </xf>
    <xf numFmtId="0" fontId="14" fillId="0" borderId="16" xfId="0" applyFont="1" applyFill="1" applyBorder="1" applyAlignment="1" applyProtection="1">
      <alignment horizontal="center" vertical="center" shrinkToFit="1"/>
      <protection locked="0"/>
    </xf>
    <xf numFmtId="0" fontId="14" fillId="0" borderId="16" xfId="0" applyFont="1" applyFill="1" applyBorder="1" applyAlignment="1" applyProtection="1">
      <alignment horizontal="center" vertical="center" shrinkToFit="1"/>
      <protection hidden="1"/>
    </xf>
    <xf numFmtId="0" fontId="14" fillId="0" borderId="12" xfId="0" applyFont="1" applyFill="1" applyBorder="1" applyAlignment="1" applyProtection="1">
      <alignment horizontal="center" vertical="center" shrinkToFit="1"/>
      <protection locked="0"/>
    </xf>
    <xf numFmtId="177" fontId="14" fillId="0" borderId="16" xfId="0" applyNumberFormat="1" applyFont="1" applyFill="1" applyBorder="1" applyAlignment="1" applyProtection="1">
      <alignment horizontal="center" vertical="center" shrinkToFit="1"/>
      <protection locked="0"/>
    </xf>
    <xf numFmtId="0" fontId="7" fillId="0" borderId="31" xfId="0" applyFont="1" applyFill="1" applyBorder="1" applyAlignment="1">
      <alignment horizontal="center" vertical="center" shrinkToFit="1"/>
    </xf>
    <xf numFmtId="177" fontId="14" fillId="0" borderId="12" xfId="0" applyNumberFormat="1" applyFont="1" applyFill="1" applyBorder="1" applyAlignment="1" applyProtection="1">
      <alignment horizontal="center" vertical="center" shrinkToFit="1"/>
      <protection locked="0"/>
    </xf>
    <xf numFmtId="0" fontId="7" fillId="0" borderId="26"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4" fillId="0" borderId="12" xfId="0" applyFont="1" applyFill="1" applyBorder="1" applyAlignment="1" applyProtection="1">
      <alignment horizontal="center" vertical="center" shrinkToFit="1"/>
      <protection hidden="1"/>
    </xf>
    <xf numFmtId="0" fontId="16" fillId="0" borderId="26" xfId="0" applyFont="1" applyFill="1" applyBorder="1" applyAlignment="1">
      <alignment horizontal="center" vertical="center" shrinkToFit="1"/>
    </xf>
    <xf numFmtId="0" fontId="14" fillId="0" borderId="38" xfId="0" applyFont="1" applyFill="1" applyBorder="1" applyAlignment="1" applyProtection="1">
      <alignment horizontal="center" vertical="center" shrinkToFit="1"/>
      <protection locked="0"/>
    </xf>
    <xf numFmtId="0" fontId="14" fillId="0" borderId="13" xfId="0" applyFont="1" applyFill="1" applyBorder="1" applyAlignment="1" applyProtection="1">
      <alignment horizontal="center" vertical="center" shrinkToFit="1"/>
      <protection hidden="1"/>
    </xf>
    <xf numFmtId="0" fontId="14" fillId="0" borderId="38" xfId="0" applyFont="1" applyFill="1" applyBorder="1" applyAlignment="1" applyProtection="1">
      <alignment horizontal="center" vertical="center" shrinkToFit="1"/>
      <protection hidden="1"/>
    </xf>
    <xf numFmtId="177" fontId="14" fillId="0" borderId="31" xfId="0" applyNumberFormat="1" applyFont="1" applyFill="1" applyBorder="1" applyAlignment="1" applyProtection="1">
      <alignment horizontal="center" vertical="center" shrinkToFit="1"/>
      <protection locked="0"/>
    </xf>
    <xf numFmtId="0" fontId="14" fillId="0" borderId="13" xfId="0" applyFont="1" applyFill="1" applyBorder="1" applyAlignment="1" applyProtection="1">
      <alignment horizontal="center" vertical="center" wrapText="1" shrinkToFit="1"/>
      <protection locked="0"/>
    </xf>
    <xf numFmtId="0" fontId="14" fillId="0" borderId="13" xfId="0" applyFont="1" applyFill="1" applyBorder="1" applyAlignment="1" applyProtection="1">
      <alignment horizontal="center" vertical="center" shrinkToFit="1"/>
      <protection locked="0"/>
    </xf>
    <xf numFmtId="177" fontId="14" fillId="0" borderId="13" xfId="0" applyNumberFormat="1" applyFont="1" applyFill="1" applyBorder="1" applyAlignment="1" applyProtection="1">
      <alignment horizontal="center" vertical="center" shrinkToFit="1"/>
      <protection locked="0"/>
    </xf>
    <xf numFmtId="0" fontId="7" fillId="0" borderId="15" xfId="0" applyFont="1" applyFill="1" applyBorder="1" applyAlignment="1">
      <alignment horizontal="center" vertical="center" shrinkToFit="1"/>
    </xf>
    <xf numFmtId="0" fontId="14" fillId="0" borderId="12" xfId="0" applyFont="1" applyFill="1" applyBorder="1" applyAlignment="1" applyProtection="1">
      <alignment horizontal="center" vertical="center" wrapText="1" shrinkToFit="1"/>
      <protection hidden="1"/>
    </xf>
    <xf numFmtId="0" fontId="13" fillId="0" borderId="21" xfId="0" applyFont="1" applyFill="1" applyBorder="1" applyAlignment="1">
      <alignment vertical="center" wrapText="1"/>
    </xf>
    <xf numFmtId="0" fontId="5" fillId="0" borderId="22" xfId="0" applyFont="1" applyFill="1" applyBorder="1" applyAlignment="1">
      <alignment vertical="center" wrapText="1"/>
    </xf>
    <xf numFmtId="0" fontId="5" fillId="0" borderId="28" xfId="0" applyFont="1" applyFill="1" applyBorder="1" applyAlignment="1">
      <alignment vertical="center" wrapText="1"/>
    </xf>
    <xf numFmtId="49" fontId="2" fillId="0" borderId="27" xfId="0" applyNumberFormat="1" applyFont="1" applyFill="1" applyBorder="1" applyAlignment="1">
      <alignment horizontal="center" vertical="center"/>
    </xf>
    <xf numFmtId="0" fontId="2" fillId="0" borderId="27" xfId="0" applyFont="1" applyFill="1" applyBorder="1" applyAlignment="1">
      <alignment horizontal="center" vertical="center"/>
    </xf>
    <xf numFmtId="0" fontId="14" fillId="0" borderId="29" xfId="0" applyFont="1" applyFill="1" applyBorder="1" applyAlignment="1" applyProtection="1">
      <alignment horizontal="center" vertical="center" shrinkToFit="1"/>
      <protection locked="0"/>
    </xf>
    <xf numFmtId="0" fontId="14" fillId="0" borderId="31" xfId="0" applyFont="1" applyFill="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49" fontId="8" fillId="0" borderId="10" xfId="0" applyNumberFormat="1" applyFont="1" applyFill="1" applyBorder="1" applyAlignment="1">
      <alignment horizontal="center" vertical="center"/>
    </xf>
    <xf numFmtId="0" fontId="0" fillId="0" borderId="26" xfId="0" applyFill="1" applyBorder="1" applyAlignment="1">
      <alignment horizontal="center" vertical="center"/>
    </xf>
    <xf numFmtId="49" fontId="8" fillId="5" borderId="10" xfId="0" applyNumberFormat="1" applyFont="1" applyFill="1" applyBorder="1" applyAlignment="1">
      <alignment horizontal="center" vertical="center"/>
    </xf>
    <xf numFmtId="0" fontId="0" fillId="5" borderId="26" xfId="0" applyFill="1" applyBorder="1" applyAlignment="1">
      <alignment horizontal="center" vertical="center"/>
    </xf>
    <xf numFmtId="0" fontId="14" fillId="0" borderId="33" xfId="0" applyFont="1" applyBorder="1" applyAlignment="1" applyProtection="1">
      <alignment horizontal="center" vertical="center" shrinkToFit="1"/>
      <protection hidden="1"/>
    </xf>
    <xf numFmtId="0" fontId="0" fillId="0" borderId="34" xfId="0" applyBorder="1" applyAlignment="1">
      <alignment horizontal="center" vertical="center"/>
    </xf>
    <xf numFmtId="0" fontId="0" fillId="0" borderId="35" xfId="0" applyBorder="1" applyAlignment="1">
      <alignment horizontal="center" vertical="center"/>
    </xf>
    <xf numFmtId="49" fontId="8" fillId="4" borderId="10" xfId="0" applyNumberFormat="1" applyFont="1" applyFill="1" applyBorder="1" applyAlignment="1">
      <alignment horizontal="center" vertical="center"/>
    </xf>
    <xf numFmtId="0" fontId="0" fillId="4" borderId="26" xfId="0" applyFill="1" applyBorder="1" applyAlignment="1">
      <alignment horizontal="center" vertical="center"/>
    </xf>
    <xf numFmtId="0" fontId="14" fillId="4" borderId="32" xfId="0" applyFont="1" applyFill="1" applyBorder="1" applyAlignment="1" applyProtection="1">
      <alignment horizontal="center" vertical="center" wrapText="1" shrinkToFit="1"/>
      <protection locked="0"/>
    </xf>
    <xf numFmtId="0" fontId="0" fillId="4" borderId="44" xfId="0" applyFill="1" applyBorder="1" applyAlignment="1">
      <alignment horizontal="center" vertical="center" shrinkToFit="1"/>
    </xf>
    <xf numFmtId="0" fontId="14" fillId="0" borderId="10" xfId="0" applyFont="1" applyFill="1" applyBorder="1" applyAlignment="1" applyProtection="1">
      <alignment horizontal="center" vertical="center" shrinkToFit="1"/>
      <protection locked="0"/>
    </xf>
    <xf numFmtId="0" fontId="14" fillId="0" borderId="26" xfId="0" applyFont="1" applyFill="1" applyBorder="1" applyAlignment="1" applyProtection="1">
      <alignment horizontal="center" vertical="center" shrinkToFit="1"/>
      <protection locked="0"/>
    </xf>
  </cellXfs>
  <cellStyles count="4">
    <cellStyle name="一般" xfId="0" builtinId="0"/>
    <cellStyle name="一般 2" xfId="2" xr:uid="{648A7115-D9F5-421E-993E-126282C3C322}"/>
    <cellStyle name="一般 3" xfId="3" xr:uid="{6965FCFC-291E-477A-9C77-31857380BE51}"/>
    <cellStyle name="一般 4" xfId="1" xr:uid="{C1E5F7D8-E84F-4C77-841E-EFB5751AA116}"/>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00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FC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佈景主題">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佈景主題">
      <a:majorFont>
        <a:latin typeface="Helvetica Neue"/>
        <a:ea typeface="Helvetica Neue"/>
        <a:cs typeface="Helvetica Neue"/>
      </a:majorFont>
      <a:minorFont>
        <a:latin typeface="Helvetica Neue"/>
        <a:ea typeface="Helvetica Neue"/>
        <a:cs typeface="Helvetica Neue"/>
      </a:minorFont>
    </a:fontScheme>
    <a:fmtScheme name="Office 佈景主題">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22"/>
  <sheetViews>
    <sheetView showGridLines="0" zoomScale="80" zoomScaleNormal="80" workbookViewId="0">
      <selection activeCell="D16" sqref="D16"/>
    </sheetView>
  </sheetViews>
  <sheetFormatPr defaultColWidth="8.88671875" defaultRowHeight="16.5" customHeight="1"/>
  <cols>
    <col min="1" max="1" width="15.88671875" style="3" customWidth="1"/>
    <col min="2" max="2" width="7.33203125" style="3" customWidth="1"/>
    <col min="3" max="3" width="15.109375" style="3" customWidth="1"/>
    <col min="4" max="4" width="18.21875" style="3" customWidth="1"/>
    <col min="5" max="6" width="21.88671875" style="3" customWidth="1"/>
    <col min="7" max="7" width="23.109375" style="3" customWidth="1"/>
    <col min="8" max="8" width="20.21875" style="3" customWidth="1"/>
    <col min="9" max="9" width="11.33203125" style="3" customWidth="1"/>
    <col min="10" max="10" width="27" style="35" customWidth="1"/>
    <col min="11" max="11" width="32.33203125" style="35" customWidth="1"/>
    <col min="12" max="12" width="26.44140625" style="35" customWidth="1"/>
    <col min="13" max="13" width="6" style="3" customWidth="1"/>
    <col min="14" max="14" width="5.88671875" style="3" customWidth="1"/>
    <col min="15" max="15" width="5.33203125" style="3" customWidth="1"/>
    <col min="16" max="17" width="5.88671875" style="3" customWidth="1"/>
    <col min="18" max="18" width="6.88671875" style="3" customWidth="1"/>
    <col min="19" max="19" width="7.33203125" style="3" customWidth="1"/>
    <col min="20" max="20" width="19.33203125" style="3" customWidth="1"/>
    <col min="21" max="21" width="22" style="3" customWidth="1"/>
    <col min="22" max="22" width="23.33203125" style="3" customWidth="1"/>
    <col min="23" max="23" width="18.88671875" style="3" customWidth="1"/>
    <col min="24" max="24" width="17.88671875" style="3" customWidth="1"/>
    <col min="25" max="25" width="19.6640625" style="3" customWidth="1"/>
    <col min="26" max="26" width="8.88671875" style="3" customWidth="1"/>
    <col min="27" max="16384" width="8.88671875" style="3"/>
  </cols>
  <sheetData>
    <row r="1" spans="1:25" ht="33.6" thickBot="1">
      <c r="A1" s="131" t="s">
        <v>37</v>
      </c>
      <c r="B1" s="132"/>
      <c r="C1" s="132"/>
      <c r="D1" s="132"/>
      <c r="E1" s="132"/>
      <c r="F1" s="132"/>
      <c r="G1" s="132"/>
      <c r="H1" s="132"/>
      <c r="I1" s="132"/>
      <c r="J1" s="132"/>
      <c r="K1" s="132"/>
      <c r="L1" s="132"/>
      <c r="M1" s="1"/>
      <c r="N1" s="1"/>
      <c r="O1" s="1"/>
      <c r="P1" s="1"/>
      <c r="Q1" s="1"/>
      <c r="R1" s="1"/>
      <c r="S1" s="2"/>
      <c r="T1" s="2"/>
      <c r="U1" s="2"/>
      <c r="V1" s="2"/>
      <c r="W1" s="2"/>
      <c r="X1" s="2"/>
      <c r="Y1" s="2"/>
    </row>
    <row r="2" spans="1:25" ht="39.75" customHeight="1" thickBot="1">
      <c r="A2" s="10" t="s">
        <v>2</v>
      </c>
      <c r="B2" s="11" t="s">
        <v>3</v>
      </c>
      <c r="C2" s="12" t="s">
        <v>4</v>
      </c>
      <c r="D2" s="13" t="s">
        <v>5</v>
      </c>
      <c r="E2" s="12" t="s">
        <v>6</v>
      </c>
      <c r="F2" s="13" t="s">
        <v>18</v>
      </c>
      <c r="G2" s="12" t="s">
        <v>7</v>
      </c>
      <c r="H2" s="13" t="s">
        <v>8</v>
      </c>
      <c r="I2" s="14" t="s">
        <v>9</v>
      </c>
      <c r="J2" s="12" t="s">
        <v>10</v>
      </c>
      <c r="K2" s="13" t="s">
        <v>11</v>
      </c>
      <c r="L2" s="13" t="s">
        <v>12</v>
      </c>
      <c r="M2" s="15" t="s">
        <v>16</v>
      </c>
      <c r="N2" s="16" t="s">
        <v>17</v>
      </c>
      <c r="O2" s="17" t="s">
        <v>13</v>
      </c>
      <c r="P2" s="17" t="s">
        <v>14</v>
      </c>
      <c r="Q2" s="17" t="s">
        <v>0</v>
      </c>
      <c r="R2" s="18" t="s">
        <v>15</v>
      </c>
      <c r="S2" s="4"/>
      <c r="T2" s="5"/>
      <c r="U2" s="5"/>
      <c r="V2" s="2"/>
      <c r="W2" s="5"/>
      <c r="X2" s="5"/>
      <c r="Y2" s="2"/>
    </row>
    <row r="3" spans="1:25" ht="29.25" customHeight="1">
      <c r="A3" s="36">
        <v>45325</v>
      </c>
      <c r="B3" s="31" t="s">
        <v>24</v>
      </c>
      <c r="C3" s="42" t="s">
        <v>20</v>
      </c>
      <c r="D3" s="45" t="s">
        <v>44</v>
      </c>
      <c r="E3" s="101" t="s">
        <v>150</v>
      </c>
      <c r="F3" s="60" t="s">
        <v>45</v>
      </c>
      <c r="G3" s="104" t="s">
        <v>156</v>
      </c>
      <c r="H3" s="61" t="s">
        <v>31</v>
      </c>
      <c r="I3" s="68" t="s">
        <v>31</v>
      </c>
      <c r="J3" s="90" t="s">
        <v>136</v>
      </c>
      <c r="K3" s="31" t="s">
        <v>29</v>
      </c>
      <c r="L3" s="88"/>
      <c r="M3" s="87">
        <v>4.5</v>
      </c>
      <c r="N3" s="64">
        <v>2.5</v>
      </c>
      <c r="O3" s="64">
        <v>2.5</v>
      </c>
      <c r="P3" s="64">
        <v>1.3</v>
      </c>
      <c r="Q3" s="64">
        <v>1</v>
      </c>
      <c r="R3" s="65">
        <f t="shared" ref="R3:R5" si="0">M3*70+N3*75+O3*45+P3*24+Q3*60</f>
        <v>706.2</v>
      </c>
      <c r="S3" s="4"/>
      <c r="T3" s="5"/>
      <c r="U3" s="2"/>
      <c r="V3" s="2"/>
      <c r="W3" s="2"/>
      <c r="X3" s="2"/>
      <c r="Y3" s="2"/>
    </row>
    <row r="4" spans="1:25" ht="28.35" customHeight="1">
      <c r="A4" s="38">
        <v>45326</v>
      </c>
      <c r="B4" s="23" t="s">
        <v>25</v>
      </c>
      <c r="C4" s="139" t="s">
        <v>151</v>
      </c>
      <c r="D4" s="140"/>
      <c r="E4" s="23" t="s">
        <v>54</v>
      </c>
      <c r="F4" s="23" t="s">
        <v>27</v>
      </c>
      <c r="G4" s="60" t="s">
        <v>46</v>
      </c>
      <c r="H4" s="48" t="s">
        <v>31</v>
      </c>
      <c r="I4" s="25" t="s">
        <v>0</v>
      </c>
      <c r="J4" s="91" t="s">
        <v>130</v>
      </c>
      <c r="K4" s="72" t="s">
        <v>127</v>
      </c>
      <c r="L4" s="29"/>
      <c r="M4" s="26">
        <v>4.5</v>
      </c>
      <c r="N4" s="27">
        <v>2</v>
      </c>
      <c r="O4" s="27">
        <v>2.5</v>
      </c>
      <c r="P4" s="27">
        <v>1.4</v>
      </c>
      <c r="Q4" s="27">
        <v>1</v>
      </c>
      <c r="R4" s="28">
        <f t="shared" si="0"/>
        <v>671.1</v>
      </c>
      <c r="S4" s="4"/>
      <c r="T4" s="6"/>
      <c r="U4" s="5"/>
      <c r="V4" s="2"/>
      <c r="W4" s="5"/>
      <c r="X4" s="5"/>
      <c r="Y4" s="2"/>
    </row>
    <row r="5" spans="1:25" ht="28.35" customHeight="1">
      <c r="A5" s="36">
        <v>45327</v>
      </c>
      <c r="B5" s="31" t="s">
        <v>21</v>
      </c>
      <c r="C5" s="67" t="s">
        <v>49</v>
      </c>
      <c r="D5" s="67" t="s">
        <v>50</v>
      </c>
      <c r="E5" s="67" t="s">
        <v>51</v>
      </c>
      <c r="F5" s="41" t="s">
        <v>52</v>
      </c>
      <c r="G5" s="41" t="s">
        <v>53</v>
      </c>
      <c r="H5" s="48" t="s">
        <v>31</v>
      </c>
      <c r="I5" s="69" t="s">
        <v>31</v>
      </c>
      <c r="J5" s="23" t="s">
        <v>133</v>
      </c>
      <c r="K5" s="72" t="s">
        <v>132</v>
      </c>
      <c r="L5" s="33"/>
      <c r="M5" s="70">
        <v>4.5</v>
      </c>
      <c r="N5" s="71">
        <v>2</v>
      </c>
      <c r="O5" s="71">
        <v>2.5</v>
      </c>
      <c r="P5" s="71">
        <v>2</v>
      </c>
      <c r="Q5" s="71">
        <v>1</v>
      </c>
      <c r="R5" s="65">
        <f t="shared" si="0"/>
        <v>685.5</v>
      </c>
      <c r="S5" s="4"/>
      <c r="T5" s="6"/>
      <c r="U5" s="2"/>
      <c r="V5" s="2"/>
      <c r="W5" s="2"/>
      <c r="X5" s="2"/>
      <c r="Y5" s="2"/>
    </row>
    <row r="6" spans="1:25" ht="28.35" customHeight="1">
      <c r="A6" s="36">
        <v>45328</v>
      </c>
      <c r="B6" s="23" t="s">
        <v>22</v>
      </c>
      <c r="C6" s="133" t="s">
        <v>149</v>
      </c>
      <c r="D6" s="134"/>
      <c r="E6" s="42" t="s">
        <v>40</v>
      </c>
      <c r="F6" s="60" t="s">
        <v>41</v>
      </c>
      <c r="G6" s="45" t="s">
        <v>42</v>
      </c>
      <c r="H6" s="61" t="s">
        <v>31</v>
      </c>
      <c r="I6" s="62" t="s">
        <v>28</v>
      </c>
      <c r="J6" s="89" t="s">
        <v>137</v>
      </c>
      <c r="K6" s="72" t="s">
        <v>148</v>
      </c>
      <c r="L6" s="23"/>
      <c r="M6" s="63">
        <v>5.2</v>
      </c>
      <c r="N6" s="64">
        <v>2</v>
      </c>
      <c r="O6" s="64">
        <v>2.5</v>
      </c>
      <c r="P6" s="64">
        <v>1.5</v>
      </c>
      <c r="Q6" s="64">
        <v>1</v>
      </c>
      <c r="R6" s="65">
        <f t="shared" ref="R6:R7" si="1">M6*70+N6*75+O6*45+P6*24+Q6*60</f>
        <v>722.5</v>
      </c>
      <c r="S6" s="4"/>
      <c r="T6" s="2"/>
      <c r="U6" s="5"/>
      <c r="V6" s="2"/>
      <c r="W6" s="2"/>
      <c r="X6" s="2"/>
      <c r="Y6" s="2"/>
    </row>
    <row r="7" spans="1:25" ht="28.35" customHeight="1">
      <c r="A7" s="36">
        <v>45329</v>
      </c>
      <c r="B7" s="23" t="s">
        <v>23</v>
      </c>
      <c r="C7" s="47" t="s">
        <v>32</v>
      </c>
      <c r="D7" s="67" t="s">
        <v>43</v>
      </c>
      <c r="E7" s="47" t="s">
        <v>123</v>
      </c>
      <c r="F7" s="41" t="s">
        <v>122</v>
      </c>
      <c r="G7" s="102" t="s">
        <v>154</v>
      </c>
      <c r="H7" s="48" t="s">
        <v>31</v>
      </c>
      <c r="I7" s="49" t="s">
        <v>31</v>
      </c>
      <c r="J7" s="92" t="s">
        <v>145</v>
      </c>
      <c r="K7" s="33" t="s">
        <v>131</v>
      </c>
      <c r="L7" s="23"/>
      <c r="M7" s="74">
        <v>4.5</v>
      </c>
      <c r="N7" s="71">
        <v>2.5</v>
      </c>
      <c r="O7" s="71">
        <v>2.5</v>
      </c>
      <c r="P7" s="71">
        <v>2</v>
      </c>
      <c r="Q7" s="71">
        <v>1</v>
      </c>
      <c r="R7" s="84">
        <f t="shared" si="1"/>
        <v>723</v>
      </c>
      <c r="S7" s="4"/>
      <c r="T7" s="2"/>
      <c r="U7" s="5"/>
      <c r="V7" s="2"/>
      <c r="W7" s="2"/>
      <c r="X7" s="2"/>
      <c r="Y7" s="2"/>
    </row>
    <row r="8" spans="1:25" ht="26.25" customHeight="1" thickBot="1">
      <c r="A8" s="37">
        <v>45330</v>
      </c>
      <c r="B8" s="30" t="s">
        <v>38</v>
      </c>
      <c r="C8" s="146" t="s">
        <v>152</v>
      </c>
      <c r="D8" s="147"/>
      <c r="E8" s="107" t="s">
        <v>162</v>
      </c>
      <c r="F8" s="78" t="s">
        <v>39</v>
      </c>
      <c r="G8" s="103" t="s">
        <v>153</v>
      </c>
      <c r="H8" s="79" t="s">
        <v>31</v>
      </c>
      <c r="I8" s="80" t="s">
        <v>31</v>
      </c>
      <c r="J8" s="100" t="s">
        <v>126</v>
      </c>
      <c r="K8" s="30" t="s">
        <v>129</v>
      </c>
      <c r="L8" s="81"/>
      <c r="M8" s="82">
        <v>4.2</v>
      </c>
      <c r="N8" s="83">
        <v>2.2000000000000002</v>
      </c>
      <c r="O8" s="83">
        <v>2.5</v>
      </c>
      <c r="P8" s="83">
        <v>1.5</v>
      </c>
      <c r="Q8" s="83">
        <v>1</v>
      </c>
      <c r="R8" s="66">
        <f t="shared" ref="R8" si="2">M8*70+N8*75+O8*45+P8*24+Q8*60</f>
        <v>667.5</v>
      </c>
      <c r="S8" s="4"/>
      <c r="T8" s="2"/>
      <c r="U8" s="5"/>
      <c r="V8" s="2"/>
      <c r="W8" s="2"/>
      <c r="X8" s="2"/>
    </row>
    <row r="9" spans="1:25" ht="29.25" customHeight="1">
      <c r="A9" s="36">
        <v>45332</v>
      </c>
      <c r="B9" s="31" t="s">
        <v>24</v>
      </c>
      <c r="C9" s="31" t="s">
        <v>57</v>
      </c>
      <c r="D9" s="31" t="s">
        <v>58</v>
      </c>
      <c r="E9" s="106" t="s">
        <v>159</v>
      </c>
      <c r="F9" s="73" t="s">
        <v>121</v>
      </c>
      <c r="G9" s="91" t="s">
        <v>158</v>
      </c>
      <c r="H9" s="32" t="s">
        <v>0</v>
      </c>
      <c r="I9" s="19" t="s">
        <v>0</v>
      </c>
      <c r="J9" s="31" t="s">
        <v>59</v>
      </c>
      <c r="K9" s="86" t="s">
        <v>60</v>
      </c>
      <c r="L9" s="31"/>
      <c r="M9" s="20">
        <v>4.7</v>
      </c>
      <c r="N9" s="21">
        <v>2.2999999999999998</v>
      </c>
      <c r="O9" s="21">
        <v>2.5</v>
      </c>
      <c r="P9" s="21">
        <v>2</v>
      </c>
      <c r="Q9" s="21">
        <v>1</v>
      </c>
      <c r="R9" s="22">
        <v>722</v>
      </c>
      <c r="S9" s="4"/>
      <c r="T9" s="2"/>
      <c r="U9" s="5"/>
      <c r="V9" s="2"/>
      <c r="W9" s="2"/>
      <c r="X9" s="2"/>
      <c r="Y9" s="2"/>
    </row>
    <row r="10" spans="1:25" ht="28.35" customHeight="1">
      <c r="A10" s="38">
        <v>45333</v>
      </c>
      <c r="B10" s="23" t="s">
        <v>25</v>
      </c>
      <c r="C10" s="137" t="s">
        <v>61</v>
      </c>
      <c r="D10" s="138"/>
      <c r="E10" s="23" t="s">
        <v>62</v>
      </c>
      <c r="F10" s="23" t="s">
        <v>63</v>
      </c>
      <c r="G10" s="23"/>
      <c r="H10" s="24" t="s">
        <v>112</v>
      </c>
      <c r="I10" s="25" t="s">
        <v>0</v>
      </c>
      <c r="J10" s="93" t="s">
        <v>142</v>
      </c>
      <c r="K10" s="72" t="s">
        <v>117</v>
      </c>
      <c r="L10" s="31" t="s">
        <v>124</v>
      </c>
      <c r="M10" s="39">
        <v>4.5</v>
      </c>
      <c r="N10" s="40">
        <v>2</v>
      </c>
      <c r="O10" s="40">
        <v>2.4</v>
      </c>
      <c r="P10" s="40">
        <v>2</v>
      </c>
      <c r="Q10" s="27">
        <v>1</v>
      </c>
      <c r="R10" s="28">
        <v>681</v>
      </c>
      <c r="S10" s="4"/>
      <c r="T10" s="6"/>
      <c r="U10" s="5"/>
      <c r="V10" s="2"/>
      <c r="W10" s="5"/>
      <c r="X10" s="5"/>
      <c r="Y10" s="2"/>
    </row>
    <row r="11" spans="1:25" ht="28.35" customHeight="1">
      <c r="A11" s="36">
        <v>45334</v>
      </c>
      <c r="B11" s="31" t="s">
        <v>21</v>
      </c>
      <c r="C11" s="23" t="s">
        <v>65</v>
      </c>
      <c r="D11" s="23" t="s">
        <v>66</v>
      </c>
      <c r="E11" s="23" t="s">
        <v>138</v>
      </c>
      <c r="F11" s="23" t="s">
        <v>27</v>
      </c>
      <c r="G11" s="23" t="s">
        <v>67</v>
      </c>
      <c r="H11" s="29" t="s">
        <v>0</v>
      </c>
      <c r="I11" s="25" t="s">
        <v>0</v>
      </c>
      <c r="J11" s="93" t="s">
        <v>68</v>
      </c>
      <c r="K11" s="72" t="s">
        <v>108</v>
      </c>
      <c r="L11" s="31" t="s">
        <v>64</v>
      </c>
      <c r="M11" s="20">
        <v>5</v>
      </c>
      <c r="N11" s="21">
        <v>2</v>
      </c>
      <c r="O11" s="21">
        <v>2.5</v>
      </c>
      <c r="P11" s="21">
        <v>1.3</v>
      </c>
      <c r="Q11" s="21">
        <v>1</v>
      </c>
      <c r="R11" s="22">
        <v>703.7</v>
      </c>
      <c r="S11" s="4"/>
      <c r="T11" s="6"/>
      <c r="U11" s="5"/>
      <c r="V11" s="5"/>
      <c r="W11" s="2"/>
    </row>
    <row r="12" spans="1:25" ht="28.35" customHeight="1">
      <c r="A12" s="36">
        <v>45335</v>
      </c>
      <c r="B12" s="23" t="s">
        <v>22</v>
      </c>
      <c r="C12" s="144" t="s">
        <v>160</v>
      </c>
      <c r="D12" s="145"/>
      <c r="E12" s="47" t="s">
        <v>139</v>
      </c>
      <c r="F12" s="23" t="s">
        <v>27</v>
      </c>
      <c r="G12" s="102" t="s">
        <v>157</v>
      </c>
      <c r="H12" s="48" t="s">
        <v>31</v>
      </c>
      <c r="I12" s="69" t="s">
        <v>31</v>
      </c>
      <c r="J12" s="41" t="s">
        <v>109</v>
      </c>
      <c r="K12" s="23" t="s">
        <v>106</v>
      </c>
      <c r="L12" s="85" t="s">
        <v>119</v>
      </c>
      <c r="M12" s="70">
        <v>4.7</v>
      </c>
      <c r="N12" s="71">
        <v>2.2999999999999998</v>
      </c>
      <c r="O12" s="71">
        <v>2.5</v>
      </c>
      <c r="P12" s="71">
        <v>1.2</v>
      </c>
      <c r="Q12" s="71">
        <v>1</v>
      </c>
      <c r="R12" s="65">
        <f t="shared" ref="R12:R21" si="3">M12*70+N12*75+O12*45+P12*24+Q12*60</f>
        <v>702.8</v>
      </c>
      <c r="S12" s="4"/>
      <c r="T12" s="5"/>
      <c r="U12" s="2"/>
      <c r="V12" s="5"/>
      <c r="W12" s="2"/>
    </row>
    <row r="13" spans="1:25" ht="28.35" customHeight="1" thickBot="1">
      <c r="A13" s="37">
        <v>45336</v>
      </c>
      <c r="B13" s="30" t="s">
        <v>23</v>
      </c>
      <c r="C13" s="43" t="s">
        <v>49</v>
      </c>
      <c r="D13" s="43" t="s">
        <v>71</v>
      </c>
      <c r="E13" s="43" t="s">
        <v>72</v>
      </c>
      <c r="F13" s="43" t="s">
        <v>73</v>
      </c>
      <c r="G13" s="43" t="s">
        <v>74</v>
      </c>
      <c r="H13" s="43" t="s">
        <v>31</v>
      </c>
      <c r="I13" s="43" t="s">
        <v>31</v>
      </c>
      <c r="J13" s="95" t="s">
        <v>143</v>
      </c>
      <c r="K13" s="94" t="s">
        <v>75</v>
      </c>
      <c r="L13" s="30" t="s">
        <v>113</v>
      </c>
      <c r="M13" s="57">
        <v>4.7</v>
      </c>
      <c r="N13" s="58">
        <v>2.1</v>
      </c>
      <c r="O13" s="58">
        <v>2.5</v>
      </c>
      <c r="P13" s="58">
        <v>1.5</v>
      </c>
      <c r="Q13" s="58">
        <v>1</v>
      </c>
      <c r="R13" s="59">
        <f t="shared" si="3"/>
        <v>695</v>
      </c>
      <c r="S13" s="4"/>
      <c r="T13" s="6"/>
      <c r="U13" s="5"/>
      <c r="V13" s="5"/>
      <c r="W13" s="2"/>
    </row>
    <row r="14" spans="1:25" ht="28.35" customHeight="1">
      <c r="A14" s="36">
        <v>45339</v>
      </c>
      <c r="B14" s="31" t="s">
        <v>24</v>
      </c>
      <c r="C14" s="42" t="s">
        <v>20</v>
      </c>
      <c r="D14" s="45" t="s">
        <v>76</v>
      </c>
      <c r="E14" s="45" t="s">
        <v>77</v>
      </c>
      <c r="F14" s="76" t="s">
        <v>78</v>
      </c>
      <c r="G14" s="45" t="s">
        <v>79</v>
      </c>
      <c r="H14" s="77" t="s">
        <v>28</v>
      </c>
      <c r="I14" s="62" t="s">
        <v>28</v>
      </c>
      <c r="J14" s="45" t="s">
        <v>120</v>
      </c>
      <c r="K14" s="42" t="s">
        <v>80</v>
      </c>
      <c r="L14" s="45" t="s">
        <v>118</v>
      </c>
      <c r="M14" s="63">
        <v>4.4000000000000004</v>
      </c>
      <c r="N14" s="64">
        <v>2</v>
      </c>
      <c r="O14" s="64">
        <v>2.5</v>
      </c>
      <c r="P14" s="64">
        <v>1.8</v>
      </c>
      <c r="Q14" s="64">
        <v>1</v>
      </c>
      <c r="R14" s="65">
        <f t="shared" si="3"/>
        <v>673.7</v>
      </c>
      <c r="S14" s="4"/>
      <c r="T14" s="6"/>
      <c r="U14" s="2"/>
      <c r="V14" s="5"/>
      <c r="W14" s="2"/>
    </row>
    <row r="15" spans="1:25" ht="28.35" customHeight="1">
      <c r="A15" s="38">
        <v>45340</v>
      </c>
      <c r="B15" s="23" t="s">
        <v>25</v>
      </c>
      <c r="C15" s="135" t="s">
        <v>141</v>
      </c>
      <c r="D15" s="136"/>
      <c r="E15" s="47" t="s">
        <v>81</v>
      </c>
      <c r="F15" s="41" t="s">
        <v>82</v>
      </c>
      <c r="G15" s="105" t="s">
        <v>155</v>
      </c>
      <c r="H15" s="48" t="s">
        <v>111</v>
      </c>
      <c r="I15" s="49" t="s">
        <v>28</v>
      </c>
      <c r="J15" s="98" t="s">
        <v>103</v>
      </c>
      <c r="K15" s="47" t="s">
        <v>83</v>
      </c>
      <c r="L15" s="47" t="s">
        <v>110</v>
      </c>
      <c r="M15" s="74">
        <v>4.7</v>
      </c>
      <c r="N15" s="71">
        <v>2.2999999999999998</v>
      </c>
      <c r="O15" s="71">
        <v>2.5</v>
      </c>
      <c r="P15" s="71">
        <v>1.3</v>
      </c>
      <c r="Q15" s="71">
        <v>1</v>
      </c>
      <c r="R15" s="65">
        <f t="shared" si="3"/>
        <v>705.2</v>
      </c>
      <c r="S15" s="4"/>
      <c r="T15" s="6"/>
      <c r="U15" s="2"/>
      <c r="V15" s="2"/>
      <c r="W15" s="5"/>
      <c r="X15" s="5"/>
      <c r="Y15" s="2"/>
    </row>
    <row r="16" spans="1:25" ht="28.35" customHeight="1">
      <c r="A16" s="36">
        <v>45341</v>
      </c>
      <c r="B16" s="31" t="s">
        <v>21</v>
      </c>
      <c r="C16" s="47" t="s">
        <v>84</v>
      </c>
      <c r="D16" s="47" t="s">
        <v>85</v>
      </c>
      <c r="E16" s="47" t="s">
        <v>86</v>
      </c>
      <c r="F16" s="41" t="s">
        <v>27</v>
      </c>
      <c r="G16" s="47" t="s">
        <v>87</v>
      </c>
      <c r="H16" s="48" t="s">
        <v>31</v>
      </c>
      <c r="I16" s="49" t="s">
        <v>28</v>
      </c>
      <c r="J16" s="67" t="s">
        <v>88</v>
      </c>
      <c r="K16" s="47" t="s">
        <v>34</v>
      </c>
      <c r="L16" s="47" t="s">
        <v>55</v>
      </c>
      <c r="M16" s="74">
        <v>5.2</v>
      </c>
      <c r="N16" s="71">
        <v>2.5</v>
      </c>
      <c r="O16" s="71">
        <v>2.5</v>
      </c>
      <c r="P16" s="71">
        <v>1.5</v>
      </c>
      <c r="Q16" s="71">
        <v>1</v>
      </c>
      <c r="R16" s="65">
        <f t="shared" si="3"/>
        <v>760</v>
      </c>
      <c r="S16" s="4"/>
      <c r="T16" s="6"/>
      <c r="U16" s="5"/>
      <c r="V16" s="2"/>
      <c r="W16" s="5"/>
      <c r="X16" s="5"/>
      <c r="Y16" s="2"/>
    </row>
    <row r="17" spans="1:25" ht="28.35" customHeight="1">
      <c r="A17" s="36">
        <v>45342</v>
      </c>
      <c r="B17" s="23" t="s">
        <v>22</v>
      </c>
      <c r="C17" s="135" t="s">
        <v>89</v>
      </c>
      <c r="D17" s="136"/>
      <c r="E17" s="47" t="s">
        <v>26</v>
      </c>
      <c r="F17" s="47" t="s">
        <v>27</v>
      </c>
      <c r="G17" s="47" t="s">
        <v>114</v>
      </c>
      <c r="H17" s="47" t="s">
        <v>31</v>
      </c>
      <c r="I17" s="47" t="s">
        <v>31</v>
      </c>
      <c r="J17" s="67" t="s">
        <v>90</v>
      </c>
      <c r="K17" s="96" t="s">
        <v>146</v>
      </c>
      <c r="L17" s="23" t="s">
        <v>125</v>
      </c>
      <c r="M17" s="74">
        <v>4.7</v>
      </c>
      <c r="N17" s="71">
        <v>2.4</v>
      </c>
      <c r="O17" s="71">
        <v>2.5</v>
      </c>
      <c r="P17" s="71">
        <v>1.5</v>
      </c>
      <c r="Q17" s="71">
        <v>1</v>
      </c>
      <c r="R17" s="65">
        <f t="shared" si="3"/>
        <v>717.5</v>
      </c>
      <c r="S17" s="4"/>
      <c r="T17" s="5"/>
      <c r="U17" s="2"/>
      <c r="V17" s="2"/>
      <c r="W17" s="2"/>
      <c r="X17" s="2"/>
      <c r="Y17" s="2"/>
    </row>
    <row r="18" spans="1:25" ht="28.35" customHeight="1" thickBot="1">
      <c r="A18" s="37">
        <v>45343</v>
      </c>
      <c r="B18" s="30" t="s">
        <v>23</v>
      </c>
      <c r="C18" s="53" t="s">
        <v>84</v>
      </c>
      <c r="D18" s="43" t="s">
        <v>70</v>
      </c>
      <c r="E18" s="54" t="s">
        <v>91</v>
      </c>
      <c r="F18" s="44" t="s">
        <v>92</v>
      </c>
      <c r="G18" s="44" t="s">
        <v>93</v>
      </c>
      <c r="H18" s="55" t="s">
        <v>31</v>
      </c>
      <c r="I18" s="56" t="s">
        <v>31</v>
      </c>
      <c r="J18" s="44" t="s">
        <v>56</v>
      </c>
      <c r="K18" s="44" t="s">
        <v>116</v>
      </c>
      <c r="L18" s="44" t="s">
        <v>94</v>
      </c>
      <c r="M18" s="57">
        <v>4.8</v>
      </c>
      <c r="N18" s="58">
        <v>2.2999999999999998</v>
      </c>
      <c r="O18" s="58">
        <v>2.5</v>
      </c>
      <c r="P18" s="58">
        <v>1.5</v>
      </c>
      <c r="Q18" s="58">
        <v>1</v>
      </c>
      <c r="R18" s="59">
        <f t="shared" si="3"/>
        <v>717</v>
      </c>
      <c r="S18" s="4"/>
      <c r="T18" s="6"/>
      <c r="U18" s="5"/>
      <c r="V18" s="2"/>
      <c r="W18" s="5"/>
      <c r="X18" s="5"/>
      <c r="Y18" s="2"/>
    </row>
    <row r="19" spans="1:25" ht="28.35" customHeight="1">
      <c r="A19" s="36">
        <v>45346</v>
      </c>
      <c r="B19" s="31" t="s">
        <v>24</v>
      </c>
      <c r="C19" s="67" t="s">
        <v>20</v>
      </c>
      <c r="D19" s="42" t="s">
        <v>95</v>
      </c>
      <c r="E19" s="42" t="s">
        <v>96</v>
      </c>
      <c r="F19" s="45" t="s">
        <v>97</v>
      </c>
      <c r="G19" s="67" t="s">
        <v>98</v>
      </c>
      <c r="H19" s="61" t="s">
        <v>31</v>
      </c>
      <c r="I19" s="68" t="s">
        <v>31</v>
      </c>
      <c r="J19" s="42" t="s">
        <v>99</v>
      </c>
      <c r="K19" s="42" t="s">
        <v>100</v>
      </c>
      <c r="L19" s="42" t="s">
        <v>107</v>
      </c>
      <c r="M19" s="63">
        <v>4.7</v>
      </c>
      <c r="N19" s="64">
        <v>2</v>
      </c>
      <c r="O19" s="64">
        <v>2.5</v>
      </c>
      <c r="P19" s="64">
        <v>1.5</v>
      </c>
      <c r="Q19" s="64">
        <v>1</v>
      </c>
      <c r="R19" s="65">
        <f t="shared" si="3"/>
        <v>687.5</v>
      </c>
      <c r="S19" s="4"/>
      <c r="T19" s="2"/>
      <c r="U19" s="2"/>
      <c r="V19" s="2"/>
      <c r="W19" s="2"/>
      <c r="X19" s="2"/>
      <c r="Y19" s="2"/>
    </row>
    <row r="20" spans="1:25" ht="28.35" customHeight="1">
      <c r="A20" s="38">
        <v>45347</v>
      </c>
      <c r="B20" s="23" t="s">
        <v>25</v>
      </c>
      <c r="C20" s="135" t="s">
        <v>101</v>
      </c>
      <c r="D20" s="136"/>
      <c r="E20" s="108" t="s">
        <v>164</v>
      </c>
      <c r="F20" s="67" t="s">
        <v>35</v>
      </c>
      <c r="G20" s="67" t="s">
        <v>102</v>
      </c>
      <c r="H20" s="75" t="s">
        <v>111</v>
      </c>
      <c r="I20" s="69" t="s">
        <v>31</v>
      </c>
      <c r="J20" s="99" t="s">
        <v>147</v>
      </c>
      <c r="K20" s="67" t="s">
        <v>104</v>
      </c>
      <c r="L20" s="67" t="s">
        <v>135</v>
      </c>
      <c r="M20" s="70">
        <v>4.8</v>
      </c>
      <c r="N20" s="71">
        <v>2</v>
      </c>
      <c r="O20" s="71">
        <v>2.5</v>
      </c>
      <c r="P20" s="71">
        <v>2.1</v>
      </c>
      <c r="Q20" s="71">
        <v>1</v>
      </c>
      <c r="R20" s="65">
        <f t="shared" si="3"/>
        <v>708.9</v>
      </c>
      <c r="S20" s="4"/>
      <c r="T20" s="2"/>
      <c r="U20" s="2"/>
      <c r="V20" s="2"/>
      <c r="W20" s="2"/>
      <c r="X20" s="2"/>
      <c r="Y20" s="2"/>
    </row>
    <row r="21" spans="1:25" ht="28.35" customHeight="1">
      <c r="A21" s="36">
        <v>45348</v>
      </c>
      <c r="B21" s="31" t="s">
        <v>21</v>
      </c>
      <c r="C21" s="67" t="s">
        <v>19</v>
      </c>
      <c r="D21" s="67" t="s">
        <v>47</v>
      </c>
      <c r="E21" s="67" t="s">
        <v>48</v>
      </c>
      <c r="F21" s="23" t="s">
        <v>27</v>
      </c>
      <c r="G21" s="47" t="s">
        <v>30</v>
      </c>
      <c r="H21" s="48" t="s">
        <v>31</v>
      </c>
      <c r="I21" s="69" t="s">
        <v>31</v>
      </c>
      <c r="J21" s="97" t="s">
        <v>144</v>
      </c>
      <c r="K21" s="67" t="s">
        <v>128</v>
      </c>
      <c r="L21" s="67" t="s">
        <v>33</v>
      </c>
      <c r="M21" s="70">
        <v>4.7</v>
      </c>
      <c r="N21" s="71">
        <v>2</v>
      </c>
      <c r="O21" s="71">
        <v>2.5</v>
      </c>
      <c r="P21" s="71">
        <v>1.5</v>
      </c>
      <c r="Q21" s="71">
        <v>1</v>
      </c>
      <c r="R21" s="65">
        <f t="shared" si="3"/>
        <v>687.5</v>
      </c>
      <c r="S21" s="4"/>
      <c r="T21" s="2"/>
      <c r="U21" s="2"/>
      <c r="V21" s="2"/>
      <c r="W21" s="5"/>
      <c r="X21" s="5"/>
      <c r="Y21" s="2"/>
    </row>
    <row r="22" spans="1:25" ht="28.35" customHeight="1" thickBot="1">
      <c r="A22" s="36">
        <v>45349</v>
      </c>
      <c r="B22" s="23" t="s">
        <v>22</v>
      </c>
      <c r="C22" s="137" t="s">
        <v>69</v>
      </c>
      <c r="D22" s="138"/>
      <c r="E22" s="23" t="s">
        <v>140</v>
      </c>
      <c r="F22" s="23" t="s">
        <v>27</v>
      </c>
      <c r="G22" s="93" t="s">
        <v>161</v>
      </c>
      <c r="H22" s="29" t="s">
        <v>0</v>
      </c>
      <c r="I22" s="25" t="s">
        <v>0</v>
      </c>
      <c r="J22" s="24" t="s">
        <v>105</v>
      </c>
      <c r="K22" s="29" t="s">
        <v>115</v>
      </c>
      <c r="L22" s="81" t="s">
        <v>134</v>
      </c>
      <c r="M22" s="52">
        <v>5.3</v>
      </c>
      <c r="N22" s="50">
        <v>2.2000000000000002</v>
      </c>
      <c r="O22" s="50">
        <v>2.5</v>
      </c>
      <c r="P22" s="51">
        <v>2</v>
      </c>
      <c r="Q22" s="51">
        <v>1</v>
      </c>
      <c r="R22" s="46">
        <f t="shared" ref="R22" si="4">M22*70+N22*75+O22*45+P22*24+Q22*60</f>
        <v>756.5</v>
      </c>
      <c r="S22" s="4"/>
      <c r="T22" s="2"/>
      <c r="U22" s="2"/>
      <c r="V22" s="2"/>
      <c r="W22" s="2"/>
      <c r="X22" s="2"/>
      <c r="Y22" s="2"/>
    </row>
    <row r="23" spans="1:25" ht="28.35" customHeight="1" thickBot="1">
      <c r="A23" s="37">
        <v>45350</v>
      </c>
      <c r="B23" s="30" t="s">
        <v>23</v>
      </c>
      <c r="C23" s="141" t="s">
        <v>36</v>
      </c>
      <c r="D23" s="142"/>
      <c r="E23" s="142"/>
      <c r="F23" s="142"/>
      <c r="G23" s="142"/>
      <c r="H23" s="142"/>
      <c r="I23" s="142"/>
      <c r="J23" s="142"/>
      <c r="K23" s="142"/>
      <c r="L23" s="142"/>
      <c r="M23" s="142"/>
      <c r="N23" s="142"/>
      <c r="O23" s="142"/>
      <c r="P23" s="142"/>
      <c r="Q23" s="142"/>
      <c r="R23" s="143"/>
      <c r="S23" s="4"/>
      <c r="T23" s="2"/>
      <c r="U23" s="2"/>
      <c r="V23" s="2"/>
      <c r="W23" s="5"/>
      <c r="X23" s="5"/>
      <c r="Y23" s="2"/>
    </row>
    <row r="24" spans="1:25" ht="306" customHeight="1" thickBot="1">
      <c r="A24" s="128" t="s">
        <v>163</v>
      </c>
      <c r="B24" s="129"/>
      <c r="C24" s="129"/>
      <c r="D24" s="129"/>
      <c r="E24" s="129"/>
      <c r="F24" s="129"/>
      <c r="G24" s="129"/>
      <c r="H24" s="129"/>
      <c r="I24" s="129"/>
      <c r="J24" s="129"/>
      <c r="K24" s="129"/>
      <c r="L24" s="129"/>
      <c r="M24" s="129"/>
      <c r="N24" s="129"/>
      <c r="O24" s="129"/>
      <c r="P24" s="129"/>
      <c r="Q24" s="129"/>
      <c r="R24" s="130"/>
      <c r="S24" s="7"/>
      <c r="T24" s="2"/>
      <c r="U24" s="2"/>
      <c r="V24" s="2"/>
      <c r="W24" s="2"/>
      <c r="X24" s="2"/>
      <c r="Y24" s="2"/>
    </row>
    <row r="25" spans="1:25" ht="26.25" customHeight="1">
      <c r="A25" s="8"/>
      <c r="B25" s="8"/>
      <c r="C25" s="8"/>
      <c r="D25" s="8"/>
      <c r="E25" s="8"/>
      <c r="F25" s="8"/>
      <c r="G25" s="8"/>
      <c r="H25" s="8"/>
      <c r="I25" s="8"/>
      <c r="J25" s="34"/>
      <c r="K25" s="34"/>
      <c r="L25" s="34"/>
      <c r="M25" s="8"/>
      <c r="N25" s="8"/>
      <c r="O25" s="8"/>
      <c r="P25" s="8"/>
      <c r="Q25" s="8"/>
      <c r="R25" s="8"/>
      <c r="S25" s="2"/>
      <c r="T25" s="2"/>
      <c r="U25" s="2"/>
      <c r="V25" s="2"/>
      <c r="W25" s="2"/>
      <c r="X25" s="2"/>
      <c r="Y25" s="2"/>
    </row>
    <row r="26" spans="1:25" ht="26.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26.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26.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26.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26.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26.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26.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26.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26.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26.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26.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26.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26.25" customHeight="1">
      <c r="A38" s="2"/>
      <c r="B38" s="2"/>
      <c r="C38" s="2"/>
      <c r="D38" s="2"/>
      <c r="E38" s="2"/>
      <c r="F38" s="2"/>
      <c r="G38" s="2"/>
      <c r="H38" s="2"/>
      <c r="I38" s="2"/>
      <c r="J38" s="2"/>
      <c r="K38" s="2"/>
      <c r="L38" s="2"/>
      <c r="M38" s="2"/>
      <c r="N38" s="2"/>
      <c r="O38" s="2"/>
      <c r="P38" s="2"/>
      <c r="Q38" s="2"/>
      <c r="R38" s="2"/>
      <c r="S38" s="2"/>
      <c r="V38" s="2"/>
      <c r="W38" s="2"/>
      <c r="X38" s="2"/>
      <c r="Y38" s="2"/>
    </row>
    <row r="39" spans="1:25" ht="26.25" customHeight="1">
      <c r="A39" s="2"/>
      <c r="B39" s="2"/>
      <c r="C39" s="2"/>
      <c r="D39" s="2"/>
      <c r="E39" s="2"/>
      <c r="F39" s="2"/>
      <c r="G39" s="2"/>
      <c r="H39" s="2"/>
      <c r="I39" s="2"/>
      <c r="J39" s="2"/>
      <c r="K39" s="2"/>
      <c r="L39" s="2"/>
      <c r="M39" s="2"/>
      <c r="N39" s="2"/>
      <c r="O39" s="2"/>
      <c r="P39" s="2"/>
      <c r="Q39" s="2"/>
      <c r="R39" s="2"/>
      <c r="S39" s="2"/>
      <c r="V39" s="2"/>
      <c r="W39" s="2"/>
      <c r="X39" s="2"/>
      <c r="Y39" s="2"/>
    </row>
    <row r="40" spans="1:25" ht="26.25" customHeight="1">
      <c r="A40" s="2"/>
      <c r="B40" s="2"/>
      <c r="C40" s="2"/>
      <c r="D40" s="2"/>
      <c r="E40" s="2"/>
      <c r="F40" s="2"/>
      <c r="G40" s="2"/>
      <c r="H40" s="2"/>
      <c r="I40" s="2"/>
      <c r="J40" s="2"/>
      <c r="K40" s="2"/>
      <c r="L40" s="2"/>
      <c r="M40" s="2"/>
      <c r="N40" s="2"/>
      <c r="O40" s="2"/>
      <c r="P40" s="2"/>
      <c r="Q40" s="2"/>
      <c r="R40" s="2"/>
      <c r="S40" s="2"/>
      <c r="V40" s="2"/>
      <c r="W40" s="2"/>
      <c r="X40" s="2"/>
      <c r="Y40" s="2"/>
    </row>
    <row r="41" spans="1:25" ht="26.25" customHeight="1">
      <c r="A41" s="2"/>
      <c r="B41" s="2"/>
      <c r="C41" s="2"/>
      <c r="D41" s="2"/>
      <c r="E41" s="2"/>
      <c r="F41" s="2"/>
      <c r="G41" s="2"/>
      <c r="H41" s="2"/>
      <c r="I41" s="2"/>
      <c r="J41" s="2"/>
      <c r="K41" s="2"/>
      <c r="L41" s="2"/>
      <c r="M41" s="2"/>
      <c r="N41" s="2"/>
      <c r="O41" s="2"/>
      <c r="P41" s="2"/>
      <c r="Q41" s="2"/>
      <c r="R41" s="2"/>
      <c r="S41" s="2"/>
      <c r="V41" s="2"/>
      <c r="W41" s="2"/>
      <c r="X41" s="2"/>
      <c r="Y41" s="2"/>
    </row>
    <row r="42" spans="1:25" ht="26.25" customHeight="1">
      <c r="A42" s="2"/>
      <c r="B42" s="2"/>
      <c r="C42" s="2"/>
      <c r="D42" s="2"/>
      <c r="E42" s="2"/>
      <c r="F42" s="2"/>
      <c r="G42" s="2"/>
      <c r="H42" s="2"/>
      <c r="I42" s="2"/>
      <c r="J42" s="2"/>
      <c r="K42" s="2"/>
      <c r="L42" s="2"/>
      <c r="M42" s="2"/>
      <c r="N42" s="2"/>
      <c r="O42" s="2"/>
      <c r="P42" s="2"/>
      <c r="Q42" s="2"/>
      <c r="R42" s="2"/>
      <c r="S42" s="2"/>
      <c r="V42" s="2"/>
      <c r="W42" s="2"/>
      <c r="X42" s="2"/>
      <c r="Y42" s="2"/>
    </row>
    <row r="722" spans="5:5" ht="16.5" customHeight="1">
      <c r="E722" s="9" t="s">
        <v>1</v>
      </c>
    </row>
  </sheetData>
  <mergeCells count="12">
    <mergeCell ref="A24:R24"/>
    <mergeCell ref="A1:L1"/>
    <mergeCell ref="C6:D6"/>
    <mergeCell ref="C17:D17"/>
    <mergeCell ref="C22:D22"/>
    <mergeCell ref="C10:D10"/>
    <mergeCell ref="C15:D15"/>
    <mergeCell ref="C20:D20"/>
    <mergeCell ref="C4:D4"/>
    <mergeCell ref="C23:R23"/>
    <mergeCell ref="C12:D12"/>
    <mergeCell ref="C8:D8"/>
  </mergeCells>
  <phoneticPr fontId="1" type="noConversion"/>
  <conditionalFormatting sqref="G16">
    <cfRule type="duplicateValues" dxfId="39" priority="22"/>
    <cfRule type="duplicateValues" dxfId="38" priority="23"/>
  </conditionalFormatting>
  <conditionalFormatting sqref="J8">
    <cfRule type="duplicateValues" dxfId="37" priority="1"/>
    <cfRule type="duplicateValues" dxfId="36" priority="2"/>
    <cfRule type="duplicateValues" dxfId="35" priority="3"/>
  </conditionalFormatting>
  <conditionalFormatting sqref="J21">
    <cfRule type="duplicateValues" dxfId="34" priority="6"/>
    <cfRule type="duplicateValues" dxfId="33" priority="7"/>
    <cfRule type="duplicateValues" dxfId="32" priority="52"/>
  </conditionalFormatting>
  <conditionalFormatting sqref="J22">
    <cfRule type="duplicateValues" dxfId="31" priority="4"/>
  </conditionalFormatting>
  <conditionalFormatting sqref="J43:K1048576 K14 J15:K16 J18:K20 K17 J23:K25 J5:K7 K21:K22 J9:K13 K8 J1:K2 K3 J4">
    <cfRule type="duplicateValues" dxfId="30" priority="39"/>
  </conditionalFormatting>
  <conditionalFormatting sqref="J43:L1048576 J18:L20 J17:K17 K21:L21 J22:L25 J5:L7 J9:L16 K8:L8 J1:L2 K3 J4">
    <cfRule type="duplicateValues" dxfId="29" priority="46"/>
    <cfRule type="duplicateValues" dxfId="28" priority="51"/>
  </conditionalFormatting>
  <conditionalFormatting sqref="J43:L1048576">
    <cfRule type="duplicateValues" dxfId="27" priority="49"/>
  </conditionalFormatting>
  <conditionalFormatting sqref="K4 J3">
    <cfRule type="duplicateValues" dxfId="26" priority="19"/>
  </conditionalFormatting>
  <conditionalFormatting sqref="K4:L4 J3">
    <cfRule type="duplicateValues" dxfId="25" priority="20"/>
    <cfRule type="duplicateValues" dxfId="24" priority="21"/>
  </conditionalFormatting>
  <conditionalFormatting sqref="L17">
    <cfRule type="duplicateValues" dxfId="23" priority="8"/>
    <cfRule type="duplicateValues" dxfId="22" priority="9"/>
  </conditionalFormatting>
  <pageMargins left="0.19685" right="0.19685" top="0.19685" bottom="0.19685" header="0.31496099999999999" footer="0.31496099999999999"/>
  <pageSetup paperSize="9" scale="52" orientation="landscape" r:id="rId1"/>
  <headerFooter>
    <oddFooter>&amp;C&amp;"Helvetica Neue,Regular"&amp;12&amp;K000000&amp;P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3339-8D97-4562-8C02-6D850BAD4AF5}">
  <sheetPr>
    <pageSetUpPr fitToPage="1"/>
  </sheetPr>
  <dimension ref="A1:V722"/>
  <sheetViews>
    <sheetView showGridLines="0" zoomScale="80" zoomScaleNormal="80" workbookViewId="0">
      <selection activeCell="I2" sqref="I1:K1048576"/>
    </sheetView>
  </sheetViews>
  <sheetFormatPr defaultColWidth="8.88671875" defaultRowHeight="16.5" customHeight="1"/>
  <cols>
    <col min="1" max="1" width="15.88671875" style="3" customWidth="1"/>
    <col min="2" max="2" width="7.33203125" style="3" customWidth="1"/>
    <col min="3" max="3" width="15.109375" style="3" customWidth="1"/>
    <col min="4" max="4" width="18.21875" style="3" customWidth="1"/>
    <col min="5" max="6" width="21.88671875" style="3" customWidth="1"/>
    <col min="7" max="7" width="23.109375" style="3" customWidth="1"/>
    <col min="8" max="8" width="20.21875" style="3" customWidth="1"/>
    <col min="9" max="9" width="26.44140625" style="35" customWidth="1"/>
    <col min="10" max="10" width="6" style="3" customWidth="1"/>
    <col min="11" max="11" width="5.88671875" style="3" customWidth="1"/>
    <col min="12" max="12" width="5.33203125" style="3" customWidth="1"/>
    <col min="13" max="14" width="5.88671875" style="3" customWidth="1"/>
    <col min="15" max="15" width="6.88671875" style="3" customWidth="1"/>
    <col min="16" max="16" width="7.33203125" style="3" customWidth="1"/>
    <col min="17" max="17" width="19.33203125" style="3" customWidth="1"/>
    <col min="18" max="18" width="22" style="3" customWidth="1"/>
    <col min="19" max="19" width="23.33203125" style="3" customWidth="1"/>
    <col min="20" max="20" width="18.88671875" style="3" customWidth="1"/>
    <col min="21" max="21" width="17.88671875" style="3" customWidth="1"/>
    <col min="22" max="22" width="19.6640625" style="3" customWidth="1"/>
    <col min="23" max="23" width="8.88671875" style="3" customWidth="1"/>
    <col min="24" max="16384" width="8.88671875" style="3"/>
  </cols>
  <sheetData>
    <row r="1" spans="1:22" ht="33.6" thickBot="1">
      <c r="A1" s="131" t="s">
        <v>37</v>
      </c>
      <c r="B1" s="132"/>
      <c r="C1" s="132"/>
      <c r="D1" s="132"/>
      <c r="E1" s="132"/>
      <c r="F1" s="132"/>
      <c r="G1" s="132"/>
      <c r="H1" s="132"/>
      <c r="I1" s="132"/>
      <c r="J1" s="1"/>
      <c r="K1" s="1"/>
      <c r="L1" s="1"/>
      <c r="M1" s="1"/>
      <c r="N1" s="1"/>
      <c r="O1" s="1"/>
      <c r="P1" s="2"/>
      <c r="Q1" s="2"/>
      <c r="R1" s="2"/>
      <c r="S1" s="2"/>
      <c r="T1" s="2"/>
      <c r="U1" s="2"/>
      <c r="V1" s="2"/>
    </row>
    <row r="2" spans="1:22" ht="39.75" customHeight="1" thickBot="1">
      <c r="A2" s="10" t="s">
        <v>2</v>
      </c>
      <c r="B2" s="11" t="s">
        <v>3</v>
      </c>
      <c r="C2" s="12" t="s">
        <v>4</v>
      </c>
      <c r="D2" s="13" t="s">
        <v>5</v>
      </c>
      <c r="E2" s="12" t="s">
        <v>6</v>
      </c>
      <c r="F2" s="13" t="s">
        <v>18</v>
      </c>
      <c r="G2" s="12" t="s">
        <v>7</v>
      </c>
      <c r="H2" s="13" t="s">
        <v>8</v>
      </c>
      <c r="I2" s="13" t="s">
        <v>12</v>
      </c>
      <c r="J2" s="15" t="s">
        <v>16</v>
      </c>
      <c r="K2" s="16" t="s">
        <v>17</v>
      </c>
      <c r="L2" s="17" t="s">
        <v>13</v>
      </c>
      <c r="M2" s="17" t="s">
        <v>14</v>
      </c>
      <c r="N2" s="17" t="s">
        <v>0</v>
      </c>
      <c r="O2" s="18" t="s">
        <v>15</v>
      </c>
      <c r="P2" s="4"/>
      <c r="Q2" s="5"/>
      <c r="R2" s="5"/>
      <c r="S2" s="2"/>
      <c r="T2" s="5"/>
      <c r="U2" s="5"/>
      <c r="V2" s="2"/>
    </row>
    <row r="3" spans="1:22" ht="29.25" customHeight="1">
      <c r="A3" s="36">
        <v>45325</v>
      </c>
      <c r="B3" s="31" t="s">
        <v>24</v>
      </c>
      <c r="C3" s="42" t="s">
        <v>20</v>
      </c>
      <c r="D3" s="45" t="s">
        <v>44</v>
      </c>
      <c r="E3" s="101" t="s">
        <v>150</v>
      </c>
      <c r="F3" s="60" t="s">
        <v>45</v>
      </c>
      <c r="G3" s="104" t="s">
        <v>156</v>
      </c>
      <c r="H3" s="61" t="s">
        <v>31</v>
      </c>
      <c r="I3" s="88"/>
      <c r="J3" s="87">
        <v>4.5</v>
      </c>
      <c r="K3" s="64">
        <v>2.5</v>
      </c>
      <c r="L3" s="64">
        <v>2.5</v>
      </c>
      <c r="M3" s="64">
        <v>1.3</v>
      </c>
      <c r="N3" s="64">
        <v>1</v>
      </c>
      <c r="O3" s="65">
        <f t="shared" ref="O3:O8" si="0">J3*70+K3*75+L3*45+M3*24+N3*60</f>
        <v>706.2</v>
      </c>
      <c r="P3" s="4"/>
      <c r="Q3" s="5"/>
      <c r="R3" s="2"/>
      <c r="S3" s="2"/>
      <c r="T3" s="2"/>
      <c r="U3" s="2"/>
      <c r="V3" s="2"/>
    </row>
    <row r="4" spans="1:22" ht="28.35" customHeight="1">
      <c r="A4" s="38">
        <v>45326</v>
      </c>
      <c r="B4" s="23" t="s">
        <v>25</v>
      </c>
      <c r="C4" s="139" t="s">
        <v>151</v>
      </c>
      <c r="D4" s="140"/>
      <c r="E4" s="23" t="s">
        <v>54</v>
      </c>
      <c r="F4" s="23" t="s">
        <v>27</v>
      </c>
      <c r="G4" s="60" t="s">
        <v>46</v>
      </c>
      <c r="H4" s="48" t="s">
        <v>31</v>
      </c>
      <c r="I4" s="29"/>
      <c r="J4" s="26">
        <v>4.5</v>
      </c>
      <c r="K4" s="27">
        <v>2</v>
      </c>
      <c r="L4" s="27">
        <v>2.5</v>
      </c>
      <c r="M4" s="27">
        <v>1.4</v>
      </c>
      <c r="N4" s="27">
        <v>1</v>
      </c>
      <c r="O4" s="28">
        <f t="shared" si="0"/>
        <v>671.1</v>
      </c>
      <c r="P4" s="4"/>
      <c r="Q4" s="6"/>
      <c r="R4" s="5"/>
      <c r="S4" s="2"/>
      <c r="T4" s="5"/>
      <c r="U4" s="5"/>
      <c r="V4" s="2"/>
    </row>
    <row r="5" spans="1:22" ht="28.35" customHeight="1">
      <c r="A5" s="36">
        <v>45327</v>
      </c>
      <c r="B5" s="31" t="s">
        <v>21</v>
      </c>
      <c r="C5" s="67" t="s">
        <v>49</v>
      </c>
      <c r="D5" s="67" t="s">
        <v>50</v>
      </c>
      <c r="E5" s="67" t="s">
        <v>51</v>
      </c>
      <c r="F5" s="41" t="s">
        <v>52</v>
      </c>
      <c r="G5" s="41" t="s">
        <v>53</v>
      </c>
      <c r="H5" s="48" t="s">
        <v>31</v>
      </c>
      <c r="I5" s="33"/>
      <c r="J5" s="70">
        <v>4.5</v>
      </c>
      <c r="K5" s="71">
        <v>2</v>
      </c>
      <c r="L5" s="71">
        <v>2.5</v>
      </c>
      <c r="M5" s="71">
        <v>2</v>
      </c>
      <c r="N5" s="71">
        <v>1</v>
      </c>
      <c r="O5" s="65">
        <f t="shared" si="0"/>
        <v>685.5</v>
      </c>
      <c r="P5" s="4"/>
      <c r="Q5" s="6"/>
      <c r="R5" s="2"/>
      <c r="S5" s="2"/>
      <c r="T5" s="2"/>
      <c r="U5" s="2"/>
      <c r="V5" s="2"/>
    </row>
    <row r="6" spans="1:22" ht="28.35" customHeight="1">
      <c r="A6" s="36">
        <v>45328</v>
      </c>
      <c r="B6" s="23" t="s">
        <v>22</v>
      </c>
      <c r="C6" s="133" t="s">
        <v>149</v>
      </c>
      <c r="D6" s="134"/>
      <c r="E6" s="42" t="s">
        <v>40</v>
      </c>
      <c r="F6" s="60" t="s">
        <v>41</v>
      </c>
      <c r="G6" s="45" t="s">
        <v>42</v>
      </c>
      <c r="H6" s="61" t="s">
        <v>31</v>
      </c>
      <c r="I6" s="23"/>
      <c r="J6" s="63">
        <v>5.2</v>
      </c>
      <c r="K6" s="64">
        <v>2</v>
      </c>
      <c r="L6" s="64">
        <v>2.5</v>
      </c>
      <c r="M6" s="64">
        <v>1.5</v>
      </c>
      <c r="N6" s="64">
        <v>1</v>
      </c>
      <c r="O6" s="65">
        <f t="shared" si="0"/>
        <v>722.5</v>
      </c>
      <c r="P6" s="4"/>
      <c r="Q6" s="2"/>
      <c r="R6" s="5"/>
      <c r="S6" s="2"/>
      <c r="T6" s="2"/>
      <c r="U6" s="2"/>
      <c r="V6" s="2"/>
    </row>
    <row r="7" spans="1:22" ht="28.35" customHeight="1">
      <c r="A7" s="36">
        <v>45329</v>
      </c>
      <c r="B7" s="23" t="s">
        <v>23</v>
      </c>
      <c r="C7" s="47" t="s">
        <v>32</v>
      </c>
      <c r="D7" s="67" t="s">
        <v>43</v>
      </c>
      <c r="E7" s="47" t="s">
        <v>123</v>
      </c>
      <c r="F7" s="41" t="s">
        <v>122</v>
      </c>
      <c r="G7" s="102" t="s">
        <v>154</v>
      </c>
      <c r="H7" s="48" t="s">
        <v>31</v>
      </c>
      <c r="I7" s="23"/>
      <c r="J7" s="74">
        <v>4.5</v>
      </c>
      <c r="K7" s="71">
        <v>2.5</v>
      </c>
      <c r="L7" s="71">
        <v>2.5</v>
      </c>
      <c r="M7" s="71">
        <v>2</v>
      </c>
      <c r="N7" s="71">
        <v>1</v>
      </c>
      <c r="O7" s="84">
        <f t="shared" si="0"/>
        <v>723</v>
      </c>
      <c r="P7" s="4"/>
      <c r="Q7" s="2"/>
      <c r="R7" s="5"/>
      <c r="S7" s="2"/>
      <c r="T7" s="2"/>
      <c r="U7" s="2"/>
      <c r="V7" s="2"/>
    </row>
    <row r="8" spans="1:22" ht="26.25" customHeight="1" thickBot="1">
      <c r="A8" s="37">
        <v>45330</v>
      </c>
      <c r="B8" s="30" t="s">
        <v>38</v>
      </c>
      <c r="C8" s="146" t="s">
        <v>152</v>
      </c>
      <c r="D8" s="147"/>
      <c r="E8" s="107" t="s">
        <v>162</v>
      </c>
      <c r="F8" s="78" t="s">
        <v>39</v>
      </c>
      <c r="G8" s="103" t="s">
        <v>153</v>
      </c>
      <c r="H8" s="79" t="s">
        <v>31</v>
      </c>
      <c r="I8" s="81"/>
      <c r="J8" s="82">
        <v>4.2</v>
      </c>
      <c r="K8" s="83">
        <v>2.2000000000000002</v>
      </c>
      <c r="L8" s="83">
        <v>2.5</v>
      </c>
      <c r="M8" s="83">
        <v>1.5</v>
      </c>
      <c r="N8" s="83">
        <v>1</v>
      </c>
      <c r="O8" s="66">
        <f t="shared" si="0"/>
        <v>667.5</v>
      </c>
      <c r="P8" s="4"/>
      <c r="Q8" s="2"/>
      <c r="R8" s="5"/>
      <c r="S8" s="2"/>
      <c r="T8" s="2"/>
      <c r="U8" s="2"/>
    </row>
    <row r="9" spans="1:22" ht="29.25" customHeight="1">
      <c r="A9" s="36">
        <v>45332</v>
      </c>
      <c r="B9" s="31" t="s">
        <v>24</v>
      </c>
      <c r="C9" s="31" t="s">
        <v>57</v>
      </c>
      <c r="D9" s="31" t="s">
        <v>58</v>
      </c>
      <c r="E9" s="106" t="s">
        <v>159</v>
      </c>
      <c r="F9" s="73" t="s">
        <v>121</v>
      </c>
      <c r="G9" s="91" t="s">
        <v>158</v>
      </c>
      <c r="H9" s="32" t="s">
        <v>0</v>
      </c>
      <c r="I9" s="31"/>
      <c r="J9" s="20">
        <v>4.7</v>
      </c>
      <c r="K9" s="21">
        <v>2.2999999999999998</v>
      </c>
      <c r="L9" s="21">
        <v>2.5</v>
      </c>
      <c r="M9" s="21">
        <v>2</v>
      </c>
      <c r="N9" s="21">
        <v>1</v>
      </c>
      <c r="O9" s="22">
        <v>722</v>
      </c>
      <c r="P9" s="4"/>
      <c r="Q9" s="2"/>
      <c r="R9" s="5"/>
      <c r="S9" s="2"/>
      <c r="T9" s="2"/>
      <c r="U9" s="2"/>
      <c r="V9" s="2"/>
    </row>
    <row r="10" spans="1:22" ht="28.35" customHeight="1">
      <c r="A10" s="38">
        <v>45333</v>
      </c>
      <c r="B10" s="23" t="s">
        <v>25</v>
      </c>
      <c r="C10" s="137" t="s">
        <v>61</v>
      </c>
      <c r="D10" s="138"/>
      <c r="E10" s="23" t="s">
        <v>62</v>
      </c>
      <c r="F10" s="23" t="s">
        <v>63</v>
      </c>
      <c r="G10" s="23"/>
      <c r="H10" s="24" t="s">
        <v>112</v>
      </c>
      <c r="I10" s="31" t="s">
        <v>124</v>
      </c>
      <c r="J10" s="39">
        <v>4.5</v>
      </c>
      <c r="K10" s="40">
        <v>2</v>
      </c>
      <c r="L10" s="40">
        <v>2.4</v>
      </c>
      <c r="M10" s="40">
        <v>2</v>
      </c>
      <c r="N10" s="27">
        <v>1</v>
      </c>
      <c r="O10" s="28">
        <v>681</v>
      </c>
      <c r="P10" s="4"/>
      <c r="Q10" s="6"/>
      <c r="R10" s="5"/>
      <c r="S10" s="2"/>
      <c r="T10" s="5"/>
      <c r="U10" s="5"/>
      <c r="V10" s="2"/>
    </row>
    <row r="11" spans="1:22" ht="28.35" customHeight="1">
      <c r="A11" s="36">
        <v>45334</v>
      </c>
      <c r="B11" s="31" t="s">
        <v>21</v>
      </c>
      <c r="C11" s="23" t="s">
        <v>65</v>
      </c>
      <c r="D11" s="23" t="s">
        <v>66</v>
      </c>
      <c r="E11" s="23" t="s">
        <v>138</v>
      </c>
      <c r="F11" s="23" t="s">
        <v>27</v>
      </c>
      <c r="G11" s="23" t="s">
        <v>67</v>
      </c>
      <c r="H11" s="29" t="s">
        <v>0</v>
      </c>
      <c r="I11" s="31" t="s">
        <v>64</v>
      </c>
      <c r="J11" s="20">
        <v>5</v>
      </c>
      <c r="K11" s="21">
        <v>2</v>
      </c>
      <c r="L11" s="21">
        <v>2.5</v>
      </c>
      <c r="M11" s="21">
        <v>1.3</v>
      </c>
      <c r="N11" s="21">
        <v>1</v>
      </c>
      <c r="O11" s="22">
        <v>703.7</v>
      </c>
      <c r="P11" s="4"/>
      <c r="Q11" s="6"/>
      <c r="R11" s="5"/>
      <c r="S11" s="5"/>
      <c r="T11" s="2"/>
    </row>
    <row r="12" spans="1:22" ht="28.35" customHeight="1">
      <c r="A12" s="36">
        <v>45335</v>
      </c>
      <c r="B12" s="23" t="s">
        <v>22</v>
      </c>
      <c r="C12" s="144" t="s">
        <v>160</v>
      </c>
      <c r="D12" s="145"/>
      <c r="E12" s="47" t="s">
        <v>139</v>
      </c>
      <c r="F12" s="23" t="s">
        <v>27</v>
      </c>
      <c r="G12" s="102" t="s">
        <v>157</v>
      </c>
      <c r="H12" s="48" t="s">
        <v>31</v>
      </c>
      <c r="I12" s="85" t="s">
        <v>119</v>
      </c>
      <c r="J12" s="70">
        <v>4.7</v>
      </c>
      <c r="K12" s="71">
        <v>2.2999999999999998</v>
      </c>
      <c r="L12" s="71">
        <v>2.5</v>
      </c>
      <c r="M12" s="71">
        <v>1.2</v>
      </c>
      <c r="N12" s="71">
        <v>1</v>
      </c>
      <c r="O12" s="65">
        <f t="shared" ref="O12:O22" si="1">J12*70+K12*75+L12*45+M12*24+N12*60</f>
        <v>702.8</v>
      </c>
      <c r="P12" s="4"/>
      <c r="Q12" s="5"/>
      <c r="R12" s="2"/>
      <c r="S12" s="5"/>
      <c r="T12" s="2"/>
    </row>
    <row r="13" spans="1:22" ht="28.35" customHeight="1" thickBot="1">
      <c r="A13" s="37">
        <v>45336</v>
      </c>
      <c r="B13" s="30" t="s">
        <v>23</v>
      </c>
      <c r="C13" s="43" t="s">
        <v>49</v>
      </c>
      <c r="D13" s="43" t="s">
        <v>71</v>
      </c>
      <c r="E13" s="43" t="s">
        <v>72</v>
      </c>
      <c r="F13" s="43" t="s">
        <v>73</v>
      </c>
      <c r="G13" s="43" t="s">
        <v>74</v>
      </c>
      <c r="H13" s="43" t="s">
        <v>31</v>
      </c>
      <c r="I13" s="30" t="s">
        <v>113</v>
      </c>
      <c r="J13" s="57">
        <v>4.7</v>
      </c>
      <c r="K13" s="58">
        <v>2.1</v>
      </c>
      <c r="L13" s="58">
        <v>2.5</v>
      </c>
      <c r="M13" s="58">
        <v>1.5</v>
      </c>
      <c r="N13" s="58">
        <v>1</v>
      </c>
      <c r="O13" s="59">
        <f t="shared" si="1"/>
        <v>695</v>
      </c>
      <c r="P13" s="4"/>
      <c r="Q13" s="6"/>
      <c r="R13" s="5"/>
      <c r="S13" s="5"/>
      <c r="T13" s="2"/>
    </row>
    <row r="14" spans="1:22" ht="28.35" customHeight="1">
      <c r="A14" s="36">
        <v>45339</v>
      </c>
      <c r="B14" s="31" t="s">
        <v>24</v>
      </c>
      <c r="C14" s="42" t="s">
        <v>20</v>
      </c>
      <c r="D14" s="45" t="s">
        <v>76</v>
      </c>
      <c r="E14" s="45" t="s">
        <v>77</v>
      </c>
      <c r="F14" s="76" t="s">
        <v>78</v>
      </c>
      <c r="G14" s="45" t="s">
        <v>79</v>
      </c>
      <c r="H14" s="77" t="s">
        <v>28</v>
      </c>
      <c r="I14" s="45" t="s">
        <v>118</v>
      </c>
      <c r="J14" s="63">
        <v>4.4000000000000004</v>
      </c>
      <c r="K14" s="64">
        <v>2</v>
      </c>
      <c r="L14" s="64">
        <v>2.5</v>
      </c>
      <c r="M14" s="64">
        <v>1.8</v>
      </c>
      <c r="N14" s="64">
        <v>1</v>
      </c>
      <c r="O14" s="65">
        <f t="shared" si="1"/>
        <v>673.7</v>
      </c>
      <c r="P14" s="4"/>
      <c r="Q14" s="6"/>
      <c r="R14" s="2"/>
      <c r="S14" s="5"/>
      <c r="T14" s="2"/>
    </row>
    <row r="15" spans="1:22" ht="28.35" customHeight="1">
      <c r="A15" s="38">
        <v>45340</v>
      </c>
      <c r="B15" s="23" t="s">
        <v>25</v>
      </c>
      <c r="C15" s="135" t="s">
        <v>141</v>
      </c>
      <c r="D15" s="136"/>
      <c r="E15" s="47" t="s">
        <v>81</v>
      </c>
      <c r="F15" s="41" t="s">
        <v>82</v>
      </c>
      <c r="G15" s="105" t="s">
        <v>155</v>
      </c>
      <c r="H15" s="48" t="s">
        <v>111</v>
      </c>
      <c r="I15" s="47" t="s">
        <v>110</v>
      </c>
      <c r="J15" s="74">
        <v>4.7</v>
      </c>
      <c r="K15" s="71">
        <v>2.2999999999999998</v>
      </c>
      <c r="L15" s="71">
        <v>2.5</v>
      </c>
      <c r="M15" s="71">
        <v>1.3</v>
      </c>
      <c r="N15" s="71">
        <v>1</v>
      </c>
      <c r="O15" s="65">
        <f t="shared" si="1"/>
        <v>705.2</v>
      </c>
      <c r="P15" s="4"/>
      <c r="Q15" s="6"/>
      <c r="R15" s="2"/>
      <c r="S15" s="2"/>
      <c r="T15" s="5"/>
      <c r="U15" s="5"/>
      <c r="V15" s="2"/>
    </row>
    <row r="16" spans="1:22" ht="28.35" customHeight="1">
      <c r="A16" s="36">
        <v>45341</v>
      </c>
      <c r="B16" s="31" t="s">
        <v>21</v>
      </c>
      <c r="C16" s="47" t="s">
        <v>84</v>
      </c>
      <c r="D16" s="47" t="s">
        <v>85</v>
      </c>
      <c r="E16" s="47" t="s">
        <v>86</v>
      </c>
      <c r="F16" s="41" t="s">
        <v>27</v>
      </c>
      <c r="G16" s="47" t="s">
        <v>87</v>
      </c>
      <c r="H16" s="48" t="s">
        <v>31</v>
      </c>
      <c r="I16" s="47" t="s">
        <v>55</v>
      </c>
      <c r="J16" s="74">
        <v>5.2</v>
      </c>
      <c r="K16" s="71">
        <v>2.5</v>
      </c>
      <c r="L16" s="71">
        <v>2.5</v>
      </c>
      <c r="M16" s="71">
        <v>1.5</v>
      </c>
      <c r="N16" s="71">
        <v>1</v>
      </c>
      <c r="O16" s="65">
        <f t="shared" si="1"/>
        <v>760</v>
      </c>
      <c r="P16" s="4"/>
      <c r="Q16" s="6"/>
      <c r="R16" s="5"/>
      <c r="S16" s="2"/>
      <c r="T16" s="5"/>
      <c r="U16" s="5"/>
      <c r="V16" s="2"/>
    </row>
    <row r="17" spans="1:22" ht="28.35" customHeight="1">
      <c r="A17" s="36">
        <v>45342</v>
      </c>
      <c r="B17" s="23" t="s">
        <v>22</v>
      </c>
      <c r="C17" s="135" t="s">
        <v>89</v>
      </c>
      <c r="D17" s="136"/>
      <c r="E17" s="47" t="s">
        <v>26</v>
      </c>
      <c r="F17" s="47" t="s">
        <v>27</v>
      </c>
      <c r="G17" s="47" t="s">
        <v>114</v>
      </c>
      <c r="H17" s="47" t="s">
        <v>31</v>
      </c>
      <c r="I17" s="23" t="s">
        <v>125</v>
      </c>
      <c r="J17" s="74">
        <v>4.7</v>
      </c>
      <c r="K17" s="71">
        <v>2.4</v>
      </c>
      <c r="L17" s="71">
        <v>2.5</v>
      </c>
      <c r="M17" s="71">
        <v>1.5</v>
      </c>
      <c r="N17" s="71">
        <v>1</v>
      </c>
      <c r="O17" s="65">
        <f t="shared" si="1"/>
        <v>717.5</v>
      </c>
      <c r="P17" s="4"/>
      <c r="Q17" s="5"/>
      <c r="R17" s="2"/>
      <c r="S17" s="2"/>
      <c r="T17" s="2"/>
      <c r="U17" s="2"/>
      <c r="V17" s="2"/>
    </row>
    <row r="18" spans="1:22" ht="28.35" customHeight="1" thickBot="1">
      <c r="A18" s="37">
        <v>45343</v>
      </c>
      <c r="B18" s="30" t="s">
        <v>23</v>
      </c>
      <c r="C18" s="53" t="s">
        <v>84</v>
      </c>
      <c r="D18" s="43" t="s">
        <v>70</v>
      </c>
      <c r="E18" s="54" t="s">
        <v>91</v>
      </c>
      <c r="F18" s="44" t="s">
        <v>92</v>
      </c>
      <c r="G18" s="44" t="s">
        <v>93</v>
      </c>
      <c r="H18" s="55" t="s">
        <v>31</v>
      </c>
      <c r="I18" s="44" t="s">
        <v>94</v>
      </c>
      <c r="J18" s="57">
        <v>4.8</v>
      </c>
      <c r="K18" s="58">
        <v>2.2999999999999998</v>
      </c>
      <c r="L18" s="58">
        <v>2.5</v>
      </c>
      <c r="M18" s="58">
        <v>1.5</v>
      </c>
      <c r="N18" s="58">
        <v>1</v>
      </c>
      <c r="O18" s="59">
        <f t="shared" si="1"/>
        <v>717</v>
      </c>
      <c r="P18" s="4"/>
      <c r="Q18" s="6"/>
      <c r="R18" s="5"/>
      <c r="S18" s="2"/>
      <c r="T18" s="5"/>
      <c r="U18" s="5"/>
      <c r="V18" s="2"/>
    </row>
    <row r="19" spans="1:22" ht="28.35" customHeight="1">
      <c r="A19" s="36">
        <v>45346</v>
      </c>
      <c r="B19" s="31" t="s">
        <v>24</v>
      </c>
      <c r="C19" s="67" t="s">
        <v>20</v>
      </c>
      <c r="D19" s="42" t="s">
        <v>95</v>
      </c>
      <c r="E19" s="42" t="s">
        <v>96</v>
      </c>
      <c r="F19" s="45" t="s">
        <v>97</v>
      </c>
      <c r="G19" s="67" t="s">
        <v>98</v>
      </c>
      <c r="H19" s="61" t="s">
        <v>31</v>
      </c>
      <c r="I19" s="42" t="s">
        <v>107</v>
      </c>
      <c r="J19" s="63">
        <v>4.7</v>
      </c>
      <c r="K19" s="64">
        <v>2</v>
      </c>
      <c r="L19" s="64">
        <v>2.5</v>
      </c>
      <c r="M19" s="64">
        <v>1.5</v>
      </c>
      <c r="N19" s="64">
        <v>1</v>
      </c>
      <c r="O19" s="65">
        <f t="shared" si="1"/>
        <v>687.5</v>
      </c>
      <c r="P19" s="4"/>
      <c r="Q19" s="2"/>
      <c r="R19" s="2"/>
      <c r="S19" s="2"/>
      <c r="T19" s="2"/>
      <c r="U19" s="2"/>
      <c r="V19" s="2"/>
    </row>
    <row r="20" spans="1:22" ht="28.35" customHeight="1">
      <c r="A20" s="38">
        <v>45347</v>
      </c>
      <c r="B20" s="23" t="s">
        <v>25</v>
      </c>
      <c r="C20" s="135" t="s">
        <v>101</v>
      </c>
      <c r="D20" s="136"/>
      <c r="E20" s="108" t="s">
        <v>164</v>
      </c>
      <c r="F20" s="67" t="s">
        <v>35</v>
      </c>
      <c r="G20" s="67" t="s">
        <v>102</v>
      </c>
      <c r="H20" s="75" t="s">
        <v>111</v>
      </c>
      <c r="I20" s="67" t="s">
        <v>135</v>
      </c>
      <c r="J20" s="70">
        <v>4.8</v>
      </c>
      <c r="K20" s="71">
        <v>2</v>
      </c>
      <c r="L20" s="71">
        <v>2.5</v>
      </c>
      <c r="M20" s="71">
        <v>2.1</v>
      </c>
      <c r="N20" s="71">
        <v>1</v>
      </c>
      <c r="O20" s="65">
        <f t="shared" si="1"/>
        <v>708.9</v>
      </c>
      <c r="P20" s="4"/>
      <c r="Q20" s="2"/>
      <c r="R20" s="2"/>
      <c r="S20" s="2"/>
      <c r="T20" s="2"/>
      <c r="U20" s="2"/>
      <c r="V20" s="2"/>
    </row>
    <row r="21" spans="1:22" ht="28.35" customHeight="1">
      <c r="A21" s="36">
        <v>45348</v>
      </c>
      <c r="B21" s="31" t="s">
        <v>21</v>
      </c>
      <c r="C21" s="67" t="s">
        <v>19</v>
      </c>
      <c r="D21" s="67" t="s">
        <v>47</v>
      </c>
      <c r="E21" s="67" t="s">
        <v>48</v>
      </c>
      <c r="F21" s="23" t="s">
        <v>27</v>
      </c>
      <c r="G21" s="47" t="s">
        <v>30</v>
      </c>
      <c r="H21" s="48" t="s">
        <v>31</v>
      </c>
      <c r="I21" s="67" t="s">
        <v>33</v>
      </c>
      <c r="J21" s="70">
        <v>4.7</v>
      </c>
      <c r="K21" s="71">
        <v>2</v>
      </c>
      <c r="L21" s="71">
        <v>2.5</v>
      </c>
      <c r="M21" s="71">
        <v>1.5</v>
      </c>
      <c r="N21" s="71">
        <v>1</v>
      </c>
      <c r="O21" s="65">
        <f t="shared" si="1"/>
        <v>687.5</v>
      </c>
      <c r="P21" s="4"/>
      <c r="Q21" s="2"/>
      <c r="R21" s="2"/>
      <c r="S21" s="2"/>
      <c r="T21" s="5"/>
      <c r="U21" s="5"/>
      <c r="V21" s="2"/>
    </row>
    <row r="22" spans="1:22" ht="28.35" customHeight="1" thickBot="1">
      <c r="A22" s="36">
        <v>45349</v>
      </c>
      <c r="B22" s="23" t="s">
        <v>22</v>
      </c>
      <c r="C22" s="137" t="s">
        <v>69</v>
      </c>
      <c r="D22" s="138"/>
      <c r="E22" s="23" t="s">
        <v>140</v>
      </c>
      <c r="F22" s="23" t="s">
        <v>27</v>
      </c>
      <c r="G22" s="93" t="s">
        <v>161</v>
      </c>
      <c r="H22" s="29" t="s">
        <v>0</v>
      </c>
      <c r="I22" s="81" t="s">
        <v>134</v>
      </c>
      <c r="J22" s="52">
        <v>5.3</v>
      </c>
      <c r="K22" s="50">
        <v>2.2000000000000002</v>
      </c>
      <c r="L22" s="50">
        <v>2.5</v>
      </c>
      <c r="M22" s="51">
        <v>2</v>
      </c>
      <c r="N22" s="51">
        <v>1</v>
      </c>
      <c r="O22" s="46">
        <f t="shared" si="1"/>
        <v>756.5</v>
      </c>
      <c r="P22" s="4"/>
      <c r="Q22" s="2"/>
      <c r="R22" s="2"/>
      <c r="S22" s="2"/>
      <c r="T22" s="2"/>
      <c r="U22" s="2"/>
      <c r="V22" s="2"/>
    </row>
    <row r="23" spans="1:22" ht="28.35" customHeight="1" thickBot="1">
      <c r="A23" s="37">
        <v>45350</v>
      </c>
      <c r="B23" s="30" t="s">
        <v>23</v>
      </c>
      <c r="C23" s="141" t="s">
        <v>36</v>
      </c>
      <c r="D23" s="142"/>
      <c r="E23" s="142"/>
      <c r="F23" s="142"/>
      <c r="G23" s="142"/>
      <c r="H23" s="142"/>
      <c r="I23" s="142"/>
      <c r="J23" s="142"/>
      <c r="K23" s="142"/>
      <c r="L23" s="142"/>
      <c r="M23" s="142"/>
      <c r="N23" s="142"/>
      <c r="O23" s="143"/>
      <c r="P23" s="4"/>
      <c r="Q23" s="2"/>
      <c r="R23" s="2"/>
      <c r="S23" s="2"/>
      <c r="T23" s="5"/>
      <c r="U23" s="5"/>
      <c r="V23" s="2"/>
    </row>
    <row r="24" spans="1:22" ht="306" customHeight="1" thickBot="1">
      <c r="A24" s="128" t="s">
        <v>163</v>
      </c>
      <c r="B24" s="129"/>
      <c r="C24" s="129"/>
      <c r="D24" s="129"/>
      <c r="E24" s="129"/>
      <c r="F24" s="129"/>
      <c r="G24" s="129"/>
      <c r="H24" s="129"/>
      <c r="I24" s="129"/>
      <c r="J24" s="129"/>
      <c r="K24" s="129"/>
      <c r="L24" s="129"/>
      <c r="M24" s="129"/>
      <c r="N24" s="129"/>
      <c r="O24" s="130"/>
      <c r="P24" s="7"/>
      <c r="Q24" s="2"/>
      <c r="R24" s="2"/>
      <c r="S24" s="2"/>
      <c r="T24" s="2"/>
      <c r="U24" s="2"/>
      <c r="V24" s="2"/>
    </row>
    <row r="25" spans="1:22" ht="26.25" customHeight="1">
      <c r="A25" s="8"/>
      <c r="B25" s="8"/>
      <c r="C25" s="8"/>
      <c r="D25" s="8"/>
      <c r="E25" s="8"/>
      <c r="F25" s="8"/>
      <c r="G25" s="8"/>
      <c r="H25" s="8"/>
      <c r="I25" s="34"/>
      <c r="J25" s="8"/>
      <c r="K25" s="8"/>
      <c r="L25" s="8"/>
      <c r="M25" s="8"/>
      <c r="N25" s="8"/>
      <c r="O25" s="8"/>
      <c r="P25" s="2"/>
      <c r="Q25" s="2"/>
      <c r="R25" s="2"/>
      <c r="S25" s="2"/>
      <c r="T25" s="2"/>
      <c r="U25" s="2"/>
      <c r="V25" s="2"/>
    </row>
    <row r="26" spans="1:22" ht="26.25" customHeight="1">
      <c r="A26" s="2"/>
      <c r="B26" s="2"/>
      <c r="C26" s="2"/>
      <c r="D26" s="2"/>
      <c r="E26" s="2"/>
      <c r="F26" s="2"/>
      <c r="G26" s="2"/>
      <c r="H26" s="2"/>
      <c r="I26" s="2"/>
      <c r="J26" s="2"/>
      <c r="K26" s="2"/>
      <c r="L26" s="2"/>
      <c r="M26" s="2"/>
      <c r="N26" s="2"/>
      <c r="O26" s="2"/>
      <c r="P26" s="2"/>
      <c r="Q26" s="2"/>
      <c r="R26" s="2"/>
      <c r="S26" s="2"/>
      <c r="T26" s="2"/>
      <c r="U26" s="2"/>
      <c r="V26" s="2"/>
    </row>
    <row r="27" spans="1:22" ht="26.25" customHeight="1">
      <c r="A27" s="2"/>
      <c r="B27" s="2"/>
      <c r="C27" s="2"/>
      <c r="D27" s="2"/>
      <c r="E27" s="2"/>
      <c r="F27" s="2"/>
      <c r="G27" s="2"/>
      <c r="H27" s="2"/>
      <c r="I27" s="2"/>
      <c r="J27" s="2"/>
      <c r="K27" s="2"/>
      <c r="L27" s="2"/>
      <c r="M27" s="2"/>
      <c r="N27" s="2"/>
      <c r="O27" s="2"/>
      <c r="P27" s="2"/>
      <c r="Q27" s="2"/>
      <c r="R27" s="2"/>
      <c r="S27" s="2"/>
      <c r="T27" s="2"/>
      <c r="U27" s="2"/>
      <c r="V27" s="2"/>
    </row>
    <row r="28" spans="1:22" ht="26.25" customHeight="1">
      <c r="A28" s="2"/>
      <c r="B28" s="2"/>
      <c r="C28" s="2"/>
      <c r="D28" s="2"/>
      <c r="E28" s="2"/>
      <c r="F28" s="2"/>
      <c r="G28" s="2"/>
      <c r="H28" s="2"/>
      <c r="I28" s="2"/>
      <c r="J28" s="2"/>
      <c r="K28" s="2"/>
      <c r="L28" s="2"/>
      <c r="M28" s="2"/>
      <c r="N28" s="2"/>
      <c r="O28" s="2"/>
      <c r="P28" s="2"/>
      <c r="Q28" s="2"/>
      <c r="R28" s="2"/>
      <c r="S28" s="2"/>
      <c r="T28" s="2"/>
      <c r="U28" s="2"/>
      <c r="V28" s="2"/>
    </row>
    <row r="29" spans="1:22" ht="26.25" customHeight="1">
      <c r="A29" s="2"/>
      <c r="B29" s="2"/>
      <c r="C29" s="2"/>
      <c r="D29" s="2"/>
      <c r="E29" s="2"/>
      <c r="F29" s="2"/>
      <c r="G29" s="2"/>
      <c r="H29" s="2"/>
      <c r="I29" s="2"/>
      <c r="J29" s="2"/>
      <c r="K29" s="2"/>
      <c r="L29" s="2"/>
      <c r="M29" s="2"/>
      <c r="N29" s="2"/>
      <c r="O29" s="2"/>
      <c r="P29" s="2"/>
      <c r="Q29" s="2"/>
      <c r="R29" s="2"/>
      <c r="S29" s="2"/>
      <c r="T29" s="2"/>
      <c r="U29" s="2"/>
      <c r="V29" s="2"/>
    </row>
    <row r="30" spans="1:22" ht="26.25" customHeight="1">
      <c r="A30" s="2"/>
      <c r="B30" s="2"/>
      <c r="C30" s="2"/>
      <c r="D30" s="2"/>
      <c r="E30" s="2"/>
      <c r="F30" s="2"/>
      <c r="G30" s="2"/>
      <c r="H30" s="2"/>
      <c r="I30" s="2"/>
      <c r="J30" s="2"/>
      <c r="K30" s="2"/>
      <c r="L30" s="2"/>
      <c r="M30" s="2"/>
      <c r="N30" s="2"/>
      <c r="O30" s="2"/>
      <c r="P30" s="2"/>
      <c r="Q30" s="2"/>
      <c r="R30" s="2"/>
      <c r="S30" s="2"/>
      <c r="T30" s="2"/>
      <c r="U30" s="2"/>
      <c r="V30" s="2"/>
    </row>
    <row r="31" spans="1:22" ht="26.25" customHeight="1">
      <c r="A31" s="2"/>
      <c r="B31" s="2"/>
      <c r="C31" s="2"/>
      <c r="D31" s="2"/>
      <c r="E31" s="2"/>
      <c r="F31" s="2"/>
      <c r="G31" s="2"/>
      <c r="H31" s="2"/>
      <c r="I31" s="2"/>
      <c r="J31" s="2"/>
      <c r="K31" s="2"/>
      <c r="L31" s="2"/>
      <c r="M31" s="2"/>
      <c r="N31" s="2"/>
      <c r="O31" s="2"/>
      <c r="P31" s="2"/>
      <c r="Q31" s="2"/>
      <c r="R31" s="2"/>
      <c r="S31" s="2"/>
      <c r="T31" s="2"/>
      <c r="U31" s="2"/>
      <c r="V31" s="2"/>
    </row>
    <row r="32" spans="1:22" ht="26.25" customHeight="1">
      <c r="A32" s="2"/>
      <c r="B32" s="2"/>
      <c r="C32" s="2"/>
      <c r="D32" s="2"/>
      <c r="E32" s="2"/>
      <c r="F32" s="2"/>
      <c r="G32" s="2"/>
      <c r="H32" s="2"/>
      <c r="I32" s="2"/>
      <c r="J32" s="2"/>
      <c r="K32" s="2"/>
      <c r="L32" s="2"/>
      <c r="M32" s="2"/>
      <c r="N32" s="2"/>
      <c r="O32" s="2"/>
      <c r="P32" s="2"/>
      <c r="Q32" s="2"/>
      <c r="R32" s="2"/>
      <c r="S32" s="2"/>
      <c r="T32" s="2"/>
      <c r="U32" s="2"/>
      <c r="V32" s="2"/>
    </row>
    <row r="33" spans="1:22" ht="26.25" customHeight="1">
      <c r="A33" s="2"/>
      <c r="B33" s="2"/>
      <c r="C33" s="2"/>
      <c r="D33" s="2"/>
      <c r="E33" s="2"/>
      <c r="F33" s="2"/>
      <c r="G33" s="2"/>
      <c r="H33" s="2"/>
      <c r="I33" s="2"/>
      <c r="J33" s="2"/>
      <c r="K33" s="2"/>
      <c r="L33" s="2"/>
      <c r="M33" s="2"/>
      <c r="N33" s="2"/>
      <c r="O33" s="2"/>
      <c r="P33" s="2"/>
      <c r="Q33" s="2"/>
      <c r="R33" s="2"/>
      <c r="S33" s="2"/>
      <c r="T33" s="2"/>
      <c r="U33" s="2"/>
      <c r="V33" s="2"/>
    </row>
    <row r="34" spans="1:22" ht="26.25" customHeight="1">
      <c r="A34" s="2"/>
      <c r="B34" s="2"/>
      <c r="C34" s="2"/>
      <c r="D34" s="2"/>
      <c r="E34" s="2"/>
      <c r="F34" s="2"/>
      <c r="G34" s="2"/>
      <c r="H34" s="2"/>
      <c r="I34" s="2"/>
      <c r="J34" s="2"/>
      <c r="K34" s="2"/>
      <c r="L34" s="2"/>
      <c r="M34" s="2"/>
      <c r="N34" s="2"/>
      <c r="O34" s="2"/>
      <c r="P34" s="2"/>
      <c r="Q34" s="2"/>
      <c r="R34" s="2"/>
      <c r="S34" s="2"/>
      <c r="T34" s="2"/>
      <c r="U34" s="2"/>
      <c r="V34" s="2"/>
    </row>
    <row r="35" spans="1:22" ht="26.25" customHeight="1">
      <c r="A35" s="2"/>
      <c r="B35" s="2"/>
      <c r="C35" s="2"/>
      <c r="D35" s="2"/>
      <c r="E35" s="2"/>
      <c r="F35" s="2"/>
      <c r="G35" s="2"/>
      <c r="H35" s="2"/>
      <c r="I35" s="2"/>
      <c r="J35" s="2"/>
      <c r="K35" s="2"/>
      <c r="L35" s="2"/>
      <c r="M35" s="2"/>
      <c r="N35" s="2"/>
      <c r="O35" s="2"/>
      <c r="P35" s="2"/>
      <c r="Q35" s="2"/>
      <c r="R35" s="2"/>
      <c r="S35" s="2"/>
      <c r="T35" s="2"/>
      <c r="U35" s="2"/>
      <c r="V35" s="2"/>
    </row>
    <row r="36" spans="1:22" ht="26.25" customHeight="1">
      <c r="A36" s="2"/>
      <c r="B36" s="2"/>
      <c r="C36" s="2"/>
      <c r="D36" s="2"/>
      <c r="E36" s="2"/>
      <c r="F36" s="2"/>
      <c r="G36" s="2"/>
      <c r="H36" s="2"/>
      <c r="I36" s="2"/>
      <c r="J36" s="2"/>
      <c r="K36" s="2"/>
      <c r="L36" s="2"/>
      <c r="M36" s="2"/>
      <c r="N36" s="2"/>
      <c r="O36" s="2"/>
      <c r="P36" s="2"/>
      <c r="Q36" s="2"/>
      <c r="R36" s="2"/>
      <c r="S36" s="2"/>
      <c r="T36" s="2"/>
      <c r="U36" s="2"/>
      <c r="V36" s="2"/>
    </row>
    <row r="37" spans="1:22" ht="26.25" customHeight="1">
      <c r="A37" s="2"/>
      <c r="B37" s="2"/>
      <c r="C37" s="2"/>
      <c r="D37" s="2"/>
      <c r="E37" s="2"/>
      <c r="F37" s="2"/>
      <c r="G37" s="2"/>
      <c r="H37" s="2"/>
      <c r="I37" s="2"/>
      <c r="J37" s="2"/>
      <c r="K37" s="2"/>
      <c r="L37" s="2"/>
      <c r="M37" s="2"/>
      <c r="N37" s="2"/>
      <c r="O37" s="2"/>
      <c r="P37" s="2"/>
      <c r="Q37" s="2"/>
      <c r="R37" s="2"/>
      <c r="S37" s="2"/>
      <c r="T37" s="2"/>
      <c r="U37" s="2"/>
      <c r="V37" s="2"/>
    </row>
    <row r="38" spans="1:22" ht="26.25" customHeight="1">
      <c r="A38" s="2"/>
      <c r="B38" s="2"/>
      <c r="C38" s="2"/>
      <c r="D38" s="2"/>
      <c r="E38" s="2"/>
      <c r="F38" s="2"/>
      <c r="G38" s="2"/>
      <c r="H38" s="2"/>
      <c r="I38" s="2"/>
      <c r="J38" s="2"/>
      <c r="K38" s="2"/>
      <c r="L38" s="2"/>
      <c r="M38" s="2"/>
      <c r="N38" s="2"/>
      <c r="O38" s="2"/>
      <c r="P38" s="2"/>
      <c r="S38" s="2"/>
      <c r="T38" s="2"/>
      <c r="U38" s="2"/>
      <c r="V38" s="2"/>
    </row>
    <row r="39" spans="1:22" ht="26.25" customHeight="1">
      <c r="A39" s="2"/>
      <c r="B39" s="2"/>
      <c r="C39" s="2"/>
      <c r="D39" s="2"/>
      <c r="E39" s="2"/>
      <c r="F39" s="2"/>
      <c r="G39" s="2"/>
      <c r="H39" s="2"/>
      <c r="I39" s="2"/>
      <c r="J39" s="2"/>
      <c r="K39" s="2"/>
      <c r="L39" s="2"/>
      <c r="M39" s="2"/>
      <c r="N39" s="2"/>
      <c r="O39" s="2"/>
      <c r="P39" s="2"/>
      <c r="S39" s="2"/>
      <c r="T39" s="2"/>
      <c r="U39" s="2"/>
      <c r="V39" s="2"/>
    </row>
    <row r="40" spans="1:22" ht="26.25" customHeight="1">
      <c r="A40" s="2"/>
      <c r="B40" s="2"/>
      <c r="C40" s="2"/>
      <c r="D40" s="2"/>
      <c r="E40" s="2"/>
      <c r="F40" s="2"/>
      <c r="G40" s="2"/>
      <c r="H40" s="2"/>
      <c r="I40" s="2"/>
      <c r="J40" s="2"/>
      <c r="K40" s="2"/>
      <c r="L40" s="2"/>
      <c r="M40" s="2"/>
      <c r="N40" s="2"/>
      <c r="O40" s="2"/>
      <c r="P40" s="2"/>
      <c r="S40" s="2"/>
      <c r="T40" s="2"/>
      <c r="U40" s="2"/>
      <c r="V40" s="2"/>
    </row>
    <row r="41" spans="1:22" ht="26.25" customHeight="1">
      <c r="A41" s="2"/>
      <c r="B41" s="2"/>
      <c r="C41" s="2"/>
      <c r="D41" s="2"/>
      <c r="E41" s="2"/>
      <c r="F41" s="2"/>
      <c r="G41" s="2"/>
      <c r="H41" s="2"/>
      <c r="I41" s="2"/>
      <c r="J41" s="2"/>
      <c r="K41" s="2"/>
      <c r="L41" s="2"/>
      <c r="M41" s="2"/>
      <c r="N41" s="2"/>
      <c r="O41" s="2"/>
      <c r="P41" s="2"/>
      <c r="S41" s="2"/>
      <c r="T41" s="2"/>
      <c r="U41" s="2"/>
      <c r="V41" s="2"/>
    </row>
    <row r="42" spans="1:22" ht="26.25" customHeight="1">
      <c r="A42" s="2"/>
      <c r="B42" s="2"/>
      <c r="C42" s="2"/>
      <c r="D42" s="2"/>
      <c r="E42" s="2"/>
      <c r="F42" s="2"/>
      <c r="G42" s="2"/>
      <c r="H42" s="2"/>
      <c r="I42" s="2"/>
      <c r="J42" s="2"/>
      <c r="K42" s="2"/>
      <c r="L42" s="2"/>
      <c r="M42" s="2"/>
      <c r="N42" s="2"/>
      <c r="O42" s="2"/>
      <c r="P42" s="2"/>
      <c r="S42" s="2"/>
      <c r="T42" s="2"/>
      <c r="U42" s="2"/>
      <c r="V42" s="2"/>
    </row>
    <row r="722" spans="5:5" ht="16.5" customHeight="1">
      <c r="E722" s="9" t="s">
        <v>1</v>
      </c>
    </row>
  </sheetData>
  <mergeCells count="12">
    <mergeCell ref="A24:O24"/>
    <mergeCell ref="A1:I1"/>
    <mergeCell ref="C4:D4"/>
    <mergeCell ref="C6:D6"/>
    <mergeCell ref="C8:D8"/>
    <mergeCell ref="C10:D10"/>
    <mergeCell ref="C12:D12"/>
    <mergeCell ref="C15:D15"/>
    <mergeCell ref="C17:D17"/>
    <mergeCell ref="C20:D20"/>
    <mergeCell ref="C22:D22"/>
    <mergeCell ref="C23:O23"/>
  </mergeCells>
  <phoneticPr fontId="1" type="noConversion"/>
  <conditionalFormatting sqref="G16">
    <cfRule type="duplicateValues" dxfId="21" priority="12"/>
    <cfRule type="duplicateValues" dxfId="20" priority="13"/>
  </conditionalFormatting>
  <conditionalFormatting sqref="I4">
    <cfRule type="duplicateValues" dxfId="19" priority="70"/>
    <cfRule type="duplicateValues" dxfId="18" priority="71"/>
  </conditionalFormatting>
  <conditionalFormatting sqref="I17">
    <cfRule type="duplicateValues" dxfId="17" priority="7"/>
    <cfRule type="duplicateValues" dxfId="16" priority="8"/>
  </conditionalFormatting>
  <conditionalFormatting sqref="I43:I1048576 I18:I25 I5:I16 I1:I2">
    <cfRule type="duplicateValues" dxfId="15" priority="53"/>
    <cfRule type="duplicateValues" dxfId="14" priority="54"/>
  </conditionalFormatting>
  <conditionalFormatting sqref="I43:I1048576">
    <cfRule type="duplicateValues" dxfId="13" priority="69"/>
  </conditionalFormatting>
  <pageMargins left="0.19685" right="0.19685" top="0.19685" bottom="0.19685" header="0.31496099999999999" footer="0.31496099999999999"/>
  <pageSetup paperSize="9" scale="52" orientation="landscape" r:id="rId1"/>
  <headerFooter>
    <oddFooter>&amp;C&amp;"Helvetica Neue,Regular"&amp;12&amp;K000000&amp;P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0B81-AE72-44E2-A505-597A005F4E99}">
  <sheetPr>
    <pageSetUpPr fitToPage="1"/>
  </sheetPr>
  <dimension ref="A1:W720"/>
  <sheetViews>
    <sheetView showGridLines="0" tabSelected="1" zoomScale="40" zoomScaleNormal="40" workbookViewId="0">
      <selection sqref="A1:P22"/>
    </sheetView>
  </sheetViews>
  <sheetFormatPr defaultColWidth="8.88671875" defaultRowHeight="16.5" customHeight="1"/>
  <cols>
    <col min="1" max="1" width="15.88671875" style="3" customWidth="1"/>
    <col min="2" max="2" width="7.33203125" style="3" customWidth="1"/>
    <col min="3" max="3" width="15.109375" style="3" customWidth="1"/>
    <col min="4" max="4" width="18.21875" style="3" customWidth="1"/>
    <col min="5" max="6" width="21.88671875" style="3" customWidth="1"/>
    <col min="7" max="7" width="23.109375" style="3" customWidth="1"/>
    <col min="8" max="8" width="11.33203125" style="3" customWidth="1"/>
    <col min="9" max="9" width="27" style="35" customWidth="1"/>
    <col min="10" max="10" width="32.33203125" style="35" customWidth="1"/>
    <col min="11" max="11" width="6" style="3" customWidth="1"/>
    <col min="12" max="12" width="5.88671875" style="3" customWidth="1"/>
    <col min="13" max="13" width="5.33203125" style="3" customWidth="1"/>
    <col min="14" max="15" width="5.88671875" style="3" customWidth="1"/>
    <col min="16" max="16" width="6.88671875" style="3" customWidth="1"/>
    <col min="17" max="17" width="7.33203125" style="3" customWidth="1"/>
    <col min="18" max="18" width="19.33203125" style="3" customWidth="1"/>
    <col min="19" max="19" width="22" style="3" customWidth="1"/>
    <col min="20" max="20" width="23.33203125" style="3" customWidth="1"/>
    <col min="21" max="21" width="18.88671875" style="3" customWidth="1"/>
    <col min="22" max="22" width="17.88671875" style="3" customWidth="1"/>
    <col min="23" max="23" width="19.6640625" style="3" customWidth="1"/>
    <col min="24" max="24" width="8.88671875" style="3" customWidth="1"/>
    <col min="25" max="16384" width="8.88671875" style="3"/>
  </cols>
  <sheetData>
    <row r="1" spans="1:23" ht="33.6" thickBot="1">
      <c r="A1" s="131" t="s">
        <v>165</v>
      </c>
      <c r="B1" s="132"/>
      <c r="C1" s="132"/>
      <c r="D1" s="132"/>
      <c r="E1" s="132"/>
      <c r="F1" s="132"/>
      <c r="G1" s="132"/>
      <c r="H1" s="132"/>
      <c r="I1" s="132"/>
      <c r="J1" s="132"/>
      <c r="K1" s="1"/>
      <c r="L1" s="1"/>
      <c r="M1" s="1"/>
      <c r="N1" s="1"/>
      <c r="O1" s="1"/>
      <c r="P1" s="1"/>
      <c r="Q1" s="2"/>
      <c r="R1" s="2"/>
      <c r="S1" s="2"/>
      <c r="T1" s="2"/>
      <c r="U1" s="2"/>
      <c r="V1" s="2"/>
      <c r="W1" s="2"/>
    </row>
    <row r="2" spans="1:23" ht="39.75" customHeight="1" thickBot="1">
      <c r="A2" s="10" t="s">
        <v>2</v>
      </c>
      <c r="B2" s="11" t="s">
        <v>3</v>
      </c>
      <c r="C2" s="12" t="s">
        <v>4</v>
      </c>
      <c r="D2" s="13" t="s">
        <v>5</v>
      </c>
      <c r="E2" s="12" t="s">
        <v>6</v>
      </c>
      <c r="F2" s="13" t="s">
        <v>18</v>
      </c>
      <c r="G2" s="12" t="s">
        <v>7</v>
      </c>
      <c r="H2" s="14" t="s">
        <v>9</v>
      </c>
      <c r="I2" s="12" t="s">
        <v>10</v>
      </c>
      <c r="J2" s="13" t="s">
        <v>11</v>
      </c>
      <c r="K2" s="15" t="s">
        <v>16</v>
      </c>
      <c r="L2" s="16" t="s">
        <v>17</v>
      </c>
      <c r="M2" s="17" t="s">
        <v>13</v>
      </c>
      <c r="N2" s="17" t="s">
        <v>14</v>
      </c>
      <c r="O2" s="17" t="s">
        <v>0</v>
      </c>
      <c r="P2" s="18" t="s">
        <v>15</v>
      </c>
      <c r="Q2" s="4"/>
      <c r="R2" s="5"/>
      <c r="S2" s="5"/>
      <c r="T2" s="2"/>
      <c r="U2" s="5"/>
      <c r="V2" s="5"/>
      <c r="W2" s="2"/>
    </row>
    <row r="3" spans="1:23" ht="29.25" customHeight="1">
      <c r="A3" s="36">
        <v>45325</v>
      </c>
      <c r="B3" s="31" t="s">
        <v>24</v>
      </c>
      <c r="C3" s="109" t="s">
        <v>20</v>
      </c>
      <c r="D3" s="110" t="s">
        <v>44</v>
      </c>
      <c r="E3" s="111" t="s">
        <v>150</v>
      </c>
      <c r="F3" s="112" t="s">
        <v>45</v>
      </c>
      <c r="G3" s="112" t="s">
        <v>156</v>
      </c>
      <c r="H3" s="113" t="s">
        <v>31</v>
      </c>
      <c r="I3" s="33" t="s">
        <v>136</v>
      </c>
      <c r="J3" s="31" t="s">
        <v>29</v>
      </c>
      <c r="K3" s="87">
        <v>4.5</v>
      </c>
      <c r="L3" s="64">
        <v>2.5</v>
      </c>
      <c r="M3" s="64">
        <v>2.5</v>
      </c>
      <c r="N3" s="64">
        <v>1.3</v>
      </c>
      <c r="O3" s="64">
        <v>1</v>
      </c>
      <c r="P3" s="65">
        <f t="shared" ref="P3:P7" si="0">K3*70+L3*75+M3*45+N3*24+O3*60</f>
        <v>706.2</v>
      </c>
      <c r="Q3" s="4"/>
      <c r="R3" s="5"/>
      <c r="S3" s="2"/>
      <c r="T3" s="2"/>
      <c r="U3" s="2"/>
      <c r="V3" s="2"/>
      <c r="W3" s="2"/>
    </row>
    <row r="4" spans="1:23" ht="28.35" customHeight="1">
      <c r="A4" s="38">
        <v>45326</v>
      </c>
      <c r="B4" s="23" t="s">
        <v>25</v>
      </c>
      <c r="C4" s="137" t="s">
        <v>151</v>
      </c>
      <c r="D4" s="138"/>
      <c r="E4" s="23" t="s">
        <v>54</v>
      </c>
      <c r="F4" s="23" t="s">
        <v>27</v>
      </c>
      <c r="G4" s="112" t="s">
        <v>46</v>
      </c>
      <c r="H4" s="25" t="s">
        <v>0</v>
      </c>
      <c r="I4" s="31" t="s">
        <v>130</v>
      </c>
      <c r="J4" s="23" t="s">
        <v>127</v>
      </c>
      <c r="K4" s="26">
        <v>4.5</v>
      </c>
      <c r="L4" s="27">
        <v>2</v>
      </c>
      <c r="M4" s="27">
        <v>2.5</v>
      </c>
      <c r="N4" s="27">
        <v>1.4</v>
      </c>
      <c r="O4" s="27">
        <v>1</v>
      </c>
      <c r="P4" s="28">
        <f t="shared" si="0"/>
        <v>671.1</v>
      </c>
      <c r="Q4" s="4"/>
      <c r="R4" s="6"/>
      <c r="S4" s="5"/>
      <c r="T4" s="2"/>
      <c r="U4" s="5"/>
      <c r="V4" s="5"/>
      <c r="W4" s="2"/>
    </row>
    <row r="5" spans="1:23" ht="28.35" customHeight="1">
      <c r="A5" s="36">
        <v>45327</v>
      </c>
      <c r="B5" s="31" t="s">
        <v>21</v>
      </c>
      <c r="C5" s="111" t="s">
        <v>49</v>
      </c>
      <c r="D5" s="111" t="s">
        <v>50</v>
      </c>
      <c r="E5" s="111" t="s">
        <v>51</v>
      </c>
      <c r="F5" s="114" t="s">
        <v>52</v>
      </c>
      <c r="G5" s="114" t="s">
        <v>53</v>
      </c>
      <c r="H5" s="115" t="s">
        <v>31</v>
      </c>
      <c r="I5" s="23" t="s">
        <v>133</v>
      </c>
      <c r="J5" s="23" t="s">
        <v>132</v>
      </c>
      <c r="K5" s="70">
        <v>4.5</v>
      </c>
      <c r="L5" s="71">
        <v>2</v>
      </c>
      <c r="M5" s="71">
        <v>2.5</v>
      </c>
      <c r="N5" s="71">
        <v>2</v>
      </c>
      <c r="O5" s="71">
        <v>1</v>
      </c>
      <c r="P5" s="65">
        <f t="shared" si="0"/>
        <v>685.5</v>
      </c>
      <c r="Q5" s="4"/>
      <c r="R5" s="6"/>
      <c r="S5" s="2"/>
      <c r="T5" s="2"/>
      <c r="U5" s="2"/>
      <c r="V5" s="2"/>
      <c r="W5" s="2"/>
    </row>
    <row r="6" spans="1:23" ht="28.35" customHeight="1">
      <c r="A6" s="36">
        <v>45328</v>
      </c>
      <c r="B6" s="23" t="s">
        <v>22</v>
      </c>
      <c r="C6" s="133" t="s">
        <v>149</v>
      </c>
      <c r="D6" s="134"/>
      <c r="E6" s="109" t="s">
        <v>40</v>
      </c>
      <c r="F6" s="112" t="s">
        <v>41</v>
      </c>
      <c r="G6" s="110" t="s">
        <v>42</v>
      </c>
      <c r="H6" s="116" t="s">
        <v>28</v>
      </c>
      <c r="I6" s="33" t="s">
        <v>137</v>
      </c>
      <c r="J6" s="23" t="s">
        <v>148</v>
      </c>
      <c r="K6" s="63">
        <v>5.2</v>
      </c>
      <c r="L6" s="64">
        <v>2</v>
      </c>
      <c r="M6" s="64">
        <v>2.5</v>
      </c>
      <c r="N6" s="64">
        <v>1.5</v>
      </c>
      <c r="O6" s="64">
        <v>1</v>
      </c>
      <c r="P6" s="65">
        <f t="shared" si="0"/>
        <v>722.5</v>
      </c>
      <c r="Q6" s="4"/>
      <c r="R6" s="2"/>
      <c r="S6" s="5"/>
      <c r="T6" s="2"/>
      <c r="U6" s="2"/>
      <c r="V6" s="2"/>
      <c r="W6" s="2"/>
    </row>
    <row r="7" spans="1:23" ht="28.35" customHeight="1">
      <c r="A7" s="36">
        <v>45329</v>
      </c>
      <c r="B7" s="23" t="s">
        <v>23</v>
      </c>
      <c r="C7" s="117" t="s">
        <v>32</v>
      </c>
      <c r="D7" s="111" t="s">
        <v>43</v>
      </c>
      <c r="E7" s="117" t="s">
        <v>123</v>
      </c>
      <c r="F7" s="114" t="s">
        <v>122</v>
      </c>
      <c r="G7" s="114" t="s">
        <v>154</v>
      </c>
      <c r="H7" s="118" t="s">
        <v>31</v>
      </c>
      <c r="I7" s="33" t="s">
        <v>145</v>
      </c>
      <c r="J7" s="33" t="s">
        <v>131</v>
      </c>
      <c r="K7" s="74">
        <v>4.5</v>
      </c>
      <c r="L7" s="71">
        <v>2.5</v>
      </c>
      <c r="M7" s="71">
        <v>2.5</v>
      </c>
      <c r="N7" s="71">
        <v>2</v>
      </c>
      <c r="O7" s="71">
        <v>1</v>
      </c>
      <c r="P7" s="84">
        <f t="shared" si="0"/>
        <v>723</v>
      </c>
      <c r="Q7" s="4"/>
      <c r="R7" s="2"/>
      <c r="S7" s="5"/>
      <c r="T7" s="2"/>
      <c r="U7" s="2"/>
      <c r="V7" s="2"/>
      <c r="W7" s="2"/>
    </row>
    <row r="8" spans="1:23" ht="26.25" customHeight="1">
      <c r="A8" s="38">
        <v>45333</v>
      </c>
      <c r="B8" s="23" t="s">
        <v>25</v>
      </c>
      <c r="C8" s="137" t="s">
        <v>61</v>
      </c>
      <c r="D8" s="138"/>
      <c r="E8" s="23" t="s">
        <v>62</v>
      </c>
      <c r="F8" s="23" t="s">
        <v>63</v>
      </c>
      <c r="G8" s="23"/>
      <c r="H8" s="25" t="s">
        <v>0</v>
      </c>
      <c r="I8" s="23" t="s">
        <v>142</v>
      </c>
      <c r="J8" s="23" t="s">
        <v>117</v>
      </c>
      <c r="K8" s="39">
        <v>4.5</v>
      </c>
      <c r="L8" s="40">
        <v>2</v>
      </c>
      <c r="M8" s="40">
        <v>2.4</v>
      </c>
      <c r="N8" s="40">
        <v>2</v>
      </c>
      <c r="O8" s="27">
        <v>1</v>
      </c>
      <c r="P8" s="28">
        <v>681</v>
      </c>
      <c r="Q8" s="4"/>
      <c r="R8" s="2"/>
      <c r="S8" s="5"/>
      <c r="T8" s="2"/>
      <c r="U8" s="2"/>
      <c r="V8" s="2"/>
    </row>
    <row r="9" spans="1:23" ht="29.25" customHeight="1">
      <c r="A9" s="36">
        <v>45334</v>
      </c>
      <c r="B9" s="31" t="s">
        <v>21</v>
      </c>
      <c r="C9" s="23" t="s">
        <v>65</v>
      </c>
      <c r="D9" s="23" t="s">
        <v>66</v>
      </c>
      <c r="E9" s="23" t="s">
        <v>138</v>
      </c>
      <c r="F9" s="23" t="s">
        <v>27</v>
      </c>
      <c r="G9" s="23" t="s">
        <v>67</v>
      </c>
      <c r="H9" s="25" t="s">
        <v>0</v>
      </c>
      <c r="I9" s="23" t="s">
        <v>68</v>
      </c>
      <c r="J9" s="23" t="s">
        <v>108</v>
      </c>
      <c r="K9" s="20">
        <v>5</v>
      </c>
      <c r="L9" s="21">
        <v>2</v>
      </c>
      <c r="M9" s="21">
        <v>2.5</v>
      </c>
      <c r="N9" s="21">
        <v>1.3</v>
      </c>
      <c r="O9" s="21">
        <v>1</v>
      </c>
      <c r="P9" s="22">
        <v>703.7</v>
      </c>
      <c r="Q9" s="4"/>
      <c r="R9" s="2"/>
      <c r="S9" s="5"/>
      <c r="T9" s="2"/>
      <c r="U9" s="2"/>
      <c r="V9" s="2"/>
      <c r="W9" s="2"/>
    </row>
    <row r="10" spans="1:23" ht="28.35" customHeight="1">
      <c r="A10" s="36">
        <v>45335</v>
      </c>
      <c r="B10" s="23" t="s">
        <v>22</v>
      </c>
      <c r="C10" s="137" t="s">
        <v>160</v>
      </c>
      <c r="D10" s="138"/>
      <c r="E10" s="117" t="s">
        <v>139</v>
      </c>
      <c r="F10" s="23" t="s">
        <v>27</v>
      </c>
      <c r="G10" s="114" t="s">
        <v>157</v>
      </c>
      <c r="H10" s="115" t="s">
        <v>31</v>
      </c>
      <c r="I10" s="114" t="s">
        <v>109</v>
      </c>
      <c r="J10" s="23" t="s">
        <v>106</v>
      </c>
      <c r="K10" s="70">
        <v>4.7</v>
      </c>
      <c r="L10" s="71">
        <v>2.2999999999999998</v>
      </c>
      <c r="M10" s="71">
        <v>2.5</v>
      </c>
      <c r="N10" s="71">
        <v>1.2</v>
      </c>
      <c r="O10" s="71">
        <v>1</v>
      </c>
      <c r="P10" s="65">
        <f t="shared" ref="P10:P20" si="1">K10*70+L10*75+M10*45+N10*24+O10*60</f>
        <v>702.8</v>
      </c>
      <c r="Q10" s="4"/>
      <c r="R10" s="6"/>
      <c r="S10" s="5"/>
      <c r="T10" s="2"/>
      <c r="U10" s="5"/>
      <c r="V10" s="5"/>
      <c r="W10" s="2"/>
    </row>
    <row r="11" spans="1:23" ht="28.35" customHeight="1" thickBot="1">
      <c r="A11" s="37">
        <v>45336</v>
      </c>
      <c r="B11" s="30" t="s">
        <v>23</v>
      </c>
      <c r="C11" s="120" t="s">
        <v>49</v>
      </c>
      <c r="D11" s="120" t="s">
        <v>71</v>
      </c>
      <c r="E11" s="120" t="s">
        <v>72</v>
      </c>
      <c r="F11" s="120" t="s">
        <v>73</v>
      </c>
      <c r="G11" s="120" t="s">
        <v>74</v>
      </c>
      <c r="H11" s="120" t="s">
        <v>31</v>
      </c>
      <c r="I11" s="119" t="s">
        <v>143</v>
      </c>
      <c r="J11" s="121" t="s">
        <v>75</v>
      </c>
      <c r="K11" s="57">
        <v>4.7</v>
      </c>
      <c r="L11" s="58">
        <v>2.1</v>
      </c>
      <c r="M11" s="58">
        <v>2.5</v>
      </c>
      <c r="N11" s="58">
        <v>1.5</v>
      </c>
      <c r="O11" s="58">
        <v>1</v>
      </c>
      <c r="P11" s="59">
        <f t="shared" si="1"/>
        <v>695</v>
      </c>
      <c r="Q11" s="4"/>
      <c r="R11" s="6"/>
      <c r="S11" s="5"/>
      <c r="T11" s="5"/>
      <c r="U11" s="2"/>
    </row>
    <row r="12" spans="1:23" ht="28.35" customHeight="1">
      <c r="A12" s="36">
        <v>45339</v>
      </c>
      <c r="B12" s="31" t="s">
        <v>24</v>
      </c>
      <c r="C12" s="109" t="s">
        <v>20</v>
      </c>
      <c r="D12" s="110" t="s">
        <v>76</v>
      </c>
      <c r="E12" s="110" t="s">
        <v>77</v>
      </c>
      <c r="F12" s="122" t="s">
        <v>78</v>
      </c>
      <c r="G12" s="110" t="s">
        <v>79</v>
      </c>
      <c r="H12" s="116" t="s">
        <v>28</v>
      </c>
      <c r="I12" s="110" t="s">
        <v>120</v>
      </c>
      <c r="J12" s="109" t="s">
        <v>80</v>
      </c>
      <c r="K12" s="63">
        <v>4.4000000000000004</v>
      </c>
      <c r="L12" s="64">
        <v>2</v>
      </c>
      <c r="M12" s="64">
        <v>2.5</v>
      </c>
      <c r="N12" s="64">
        <v>1.8</v>
      </c>
      <c r="O12" s="64">
        <v>1</v>
      </c>
      <c r="P12" s="65">
        <f t="shared" si="1"/>
        <v>673.7</v>
      </c>
      <c r="Q12" s="4"/>
      <c r="R12" s="5"/>
      <c r="S12" s="2"/>
      <c r="T12" s="5"/>
      <c r="U12" s="2"/>
    </row>
    <row r="13" spans="1:23" ht="28.35" customHeight="1">
      <c r="A13" s="38">
        <v>45340</v>
      </c>
      <c r="B13" s="23" t="s">
        <v>25</v>
      </c>
      <c r="C13" s="148" t="s">
        <v>141</v>
      </c>
      <c r="D13" s="149"/>
      <c r="E13" s="117" t="s">
        <v>81</v>
      </c>
      <c r="F13" s="114" t="s">
        <v>82</v>
      </c>
      <c r="G13" s="117" t="s">
        <v>155</v>
      </c>
      <c r="H13" s="118" t="s">
        <v>28</v>
      </c>
      <c r="I13" s="117" t="s">
        <v>103</v>
      </c>
      <c r="J13" s="117" t="s">
        <v>83</v>
      </c>
      <c r="K13" s="74">
        <v>4.7</v>
      </c>
      <c r="L13" s="71">
        <v>2.2999999999999998</v>
      </c>
      <c r="M13" s="71">
        <v>2.5</v>
      </c>
      <c r="N13" s="71">
        <v>1.3</v>
      </c>
      <c r="O13" s="71">
        <v>1</v>
      </c>
      <c r="P13" s="65">
        <f t="shared" si="1"/>
        <v>705.2</v>
      </c>
      <c r="Q13" s="4"/>
      <c r="R13" s="6"/>
      <c r="S13" s="5"/>
      <c r="T13" s="5"/>
      <c r="U13" s="2"/>
    </row>
    <row r="14" spans="1:23" ht="28.35" customHeight="1">
      <c r="A14" s="36">
        <v>45341</v>
      </c>
      <c r="B14" s="31" t="s">
        <v>21</v>
      </c>
      <c r="C14" s="117" t="s">
        <v>84</v>
      </c>
      <c r="D14" s="117" t="s">
        <v>85</v>
      </c>
      <c r="E14" s="117" t="s">
        <v>86</v>
      </c>
      <c r="F14" s="114" t="s">
        <v>27</v>
      </c>
      <c r="G14" s="117" t="s">
        <v>87</v>
      </c>
      <c r="H14" s="118" t="s">
        <v>28</v>
      </c>
      <c r="I14" s="111" t="s">
        <v>88</v>
      </c>
      <c r="J14" s="117" t="s">
        <v>34</v>
      </c>
      <c r="K14" s="74">
        <v>5.2</v>
      </c>
      <c r="L14" s="71">
        <v>2.5</v>
      </c>
      <c r="M14" s="71">
        <v>2.5</v>
      </c>
      <c r="N14" s="71">
        <v>1.5</v>
      </c>
      <c r="O14" s="71">
        <v>1</v>
      </c>
      <c r="P14" s="65">
        <f t="shared" si="1"/>
        <v>760</v>
      </c>
      <c r="Q14" s="4"/>
      <c r="R14" s="6"/>
      <c r="S14" s="2"/>
      <c r="T14" s="5"/>
      <c r="U14" s="2"/>
    </row>
    <row r="15" spans="1:23" ht="28.35" customHeight="1">
      <c r="A15" s="36">
        <v>45342</v>
      </c>
      <c r="B15" s="23" t="s">
        <v>22</v>
      </c>
      <c r="C15" s="148" t="s">
        <v>89</v>
      </c>
      <c r="D15" s="149"/>
      <c r="E15" s="117" t="s">
        <v>26</v>
      </c>
      <c r="F15" s="117" t="s">
        <v>27</v>
      </c>
      <c r="G15" s="117" t="s">
        <v>114</v>
      </c>
      <c r="H15" s="117" t="s">
        <v>31</v>
      </c>
      <c r="I15" s="111" t="s">
        <v>90</v>
      </c>
      <c r="J15" s="117" t="s">
        <v>146</v>
      </c>
      <c r="K15" s="74">
        <v>4.7</v>
      </c>
      <c r="L15" s="71">
        <v>2.4</v>
      </c>
      <c r="M15" s="71">
        <v>2.5</v>
      </c>
      <c r="N15" s="71">
        <v>1.5</v>
      </c>
      <c r="O15" s="71">
        <v>1</v>
      </c>
      <c r="P15" s="65">
        <f t="shared" si="1"/>
        <v>717.5</v>
      </c>
      <c r="Q15" s="4"/>
      <c r="R15" s="6"/>
      <c r="S15" s="2"/>
      <c r="T15" s="2"/>
      <c r="U15" s="5"/>
      <c r="V15" s="5"/>
      <c r="W15" s="2"/>
    </row>
    <row r="16" spans="1:23" ht="28.35" customHeight="1" thickBot="1">
      <c r="A16" s="37">
        <v>45343</v>
      </c>
      <c r="B16" s="30" t="s">
        <v>23</v>
      </c>
      <c r="C16" s="123" t="s">
        <v>84</v>
      </c>
      <c r="D16" s="120" t="s">
        <v>70</v>
      </c>
      <c r="E16" s="124" t="s">
        <v>91</v>
      </c>
      <c r="F16" s="125" t="s">
        <v>92</v>
      </c>
      <c r="G16" s="125" t="s">
        <v>93</v>
      </c>
      <c r="H16" s="126" t="s">
        <v>31</v>
      </c>
      <c r="I16" s="125" t="s">
        <v>56</v>
      </c>
      <c r="J16" s="125" t="s">
        <v>116</v>
      </c>
      <c r="K16" s="57">
        <v>4.8</v>
      </c>
      <c r="L16" s="58">
        <v>2.2999999999999998</v>
      </c>
      <c r="M16" s="58">
        <v>2.5</v>
      </c>
      <c r="N16" s="58">
        <v>1.5</v>
      </c>
      <c r="O16" s="58">
        <v>1</v>
      </c>
      <c r="P16" s="59">
        <f t="shared" si="1"/>
        <v>717</v>
      </c>
      <c r="Q16" s="4"/>
      <c r="R16" s="6"/>
      <c r="S16" s="5"/>
      <c r="T16" s="2"/>
      <c r="U16" s="5"/>
      <c r="V16" s="5"/>
      <c r="W16" s="2"/>
    </row>
    <row r="17" spans="1:23" ht="28.35" customHeight="1">
      <c r="A17" s="36">
        <v>45346</v>
      </c>
      <c r="B17" s="31" t="s">
        <v>24</v>
      </c>
      <c r="C17" s="111" t="s">
        <v>20</v>
      </c>
      <c r="D17" s="109" t="s">
        <v>95</v>
      </c>
      <c r="E17" s="109" t="s">
        <v>96</v>
      </c>
      <c r="F17" s="110" t="s">
        <v>97</v>
      </c>
      <c r="G17" s="111" t="s">
        <v>98</v>
      </c>
      <c r="H17" s="113" t="s">
        <v>31</v>
      </c>
      <c r="I17" s="109" t="s">
        <v>99</v>
      </c>
      <c r="J17" s="109" t="s">
        <v>100</v>
      </c>
      <c r="K17" s="63">
        <v>4.7</v>
      </c>
      <c r="L17" s="64">
        <v>2</v>
      </c>
      <c r="M17" s="64">
        <v>2.5</v>
      </c>
      <c r="N17" s="64">
        <v>1.5</v>
      </c>
      <c r="O17" s="64">
        <v>1</v>
      </c>
      <c r="P17" s="65">
        <f t="shared" si="1"/>
        <v>687.5</v>
      </c>
      <c r="Q17" s="4"/>
      <c r="R17" s="5"/>
      <c r="S17" s="2"/>
      <c r="T17" s="2"/>
      <c r="U17" s="2"/>
      <c r="V17" s="2"/>
      <c r="W17" s="2"/>
    </row>
    <row r="18" spans="1:23" ht="28.35" customHeight="1">
      <c r="A18" s="38">
        <v>45347</v>
      </c>
      <c r="B18" s="23" t="s">
        <v>25</v>
      </c>
      <c r="C18" s="148" t="s">
        <v>101</v>
      </c>
      <c r="D18" s="149"/>
      <c r="E18" s="127" t="s">
        <v>164</v>
      </c>
      <c r="F18" s="111" t="s">
        <v>35</v>
      </c>
      <c r="G18" s="111" t="s">
        <v>102</v>
      </c>
      <c r="H18" s="115" t="s">
        <v>31</v>
      </c>
      <c r="I18" s="109" t="s">
        <v>147</v>
      </c>
      <c r="J18" s="111" t="s">
        <v>104</v>
      </c>
      <c r="K18" s="70">
        <v>4.8</v>
      </c>
      <c r="L18" s="71">
        <v>2</v>
      </c>
      <c r="M18" s="71">
        <v>2.5</v>
      </c>
      <c r="N18" s="71">
        <v>2.1</v>
      </c>
      <c r="O18" s="71">
        <v>1</v>
      </c>
      <c r="P18" s="65">
        <f t="shared" si="1"/>
        <v>708.9</v>
      </c>
      <c r="Q18" s="4"/>
      <c r="R18" s="6"/>
      <c r="S18" s="5"/>
      <c r="T18" s="2"/>
      <c r="U18" s="5"/>
      <c r="V18" s="5"/>
      <c r="W18" s="2"/>
    </row>
    <row r="19" spans="1:23" ht="28.35" customHeight="1">
      <c r="A19" s="36">
        <v>45348</v>
      </c>
      <c r="B19" s="31" t="s">
        <v>21</v>
      </c>
      <c r="C19" s="111" t="s">
        <v>19</v>
      </c>
      <c r="D19" s="111" t="s">
        <v>47</v>
      </c>
      <c r="E19" s="111" t="s">
        <v>48</v>
      </c>
      <c r="F19" s="23" t="s">
        <v>27</v>
      </c>
      <c r="G19" s="117" t="s">
        <v>30</v>
      </c>
      <c r="H19" s="115" t="s">
        <v>31</v>
      </c>
      <c r="I19" s="24" t="s">
        <v>144</v>
      </c>
      <c r="J19" s="111" t="s">
        <v>128</v>
      </c>
      <c r="K19" s="70">
        <v>4.7</v>
      </c>
      <c r="L19" s="71">
        <v>2</v>
      </c>
      <c r="M19" s="71">
        <v>2.5</v>
      </c>
      <c r="N19" s="71">
        <v>1.5</v>
      </c>
      <c r="O19" s="71">
        <v>1</v>
      </c>
      <c r="P19" s="65">
        <f t="shared" si="1"/>
        <v>687.5</v>
      </c>
      <c r="Q19" s="4"/>
      <c r="R19" s="2"/>
      <c r="S19" s="2"/>
      <c r="T19" s="2"/>
      <c r="U19" s="2"/>
      <c r="V19" s="2"/>
      <c r="W19" s="2"/>
    </row>
    <row r="20" spans="1:23" ht="28.35" customHeight="1" thickBot="1">
      <c r="A20" s="36">
        <v>45349</v>
      </c>
      <c r="B20" s="23" t="s">
        <v>22</v>
      </c>
      <c r="C20" s="137" t="s">
        <v>69</v>
      </c>
      <c r="D20" s="138"/>
      <c r="E20" s="23" t="s">
        <v>140</v>
      </c>
      <c r="F20" s="23" t="s">
        <v>27</v>
      </c>
      <c r="G20" s="23" t="s">
        <v>161</v>
      </c>
      <c r="H20" s="25" t="s">
        <v>0</v>
      </c>
      <c r="I20" s="24" t="s">
        <v>105</v>
      </c>
      <c r="J20" s="29" t="s">
        <v>115</v>
      </c>
      <c r="K20" s="52">
        <v>5.3</v>
      </c>
      <c r="L20" s="50">
        <v>2.2000000000000002</v>
      </c>
      <c r="M20" s="50">
        <v>2.5</v>
      </c>
      <c r="N20" s="51">
        <v>2</v>
      </c>
      <c r="O20" s="51">
        <v>1</v>
      </c>
      <c r="P20" s="46">
        <f t="shared" si="1"/>
        <v>756.5</v>
      </c>
      <c r="Q20" s="4"/>
      <c r="R20" s="2"/>
      <c r="S20" s="2"/>
      <c r="T20" s="2"/>
      <c r="U20" s="2"/>
      <c r="V20" s="2"/>
      <c r="W20" s="2"/>
    </row>
    <row r="21" spans="1:23" ht="28.35" customHeight="1" thickBot="1">
      <c r="A21" s="37">
        <v>45350</v>
      </c>
      <c r="B21" s="30" t="s">
        <v>23</v>
      </c>
      <c r="C21" s="141" t="s">
        <v>36</v>
      </c>
      <c r="D21" s="142"/>
      <c r="E21" s="142"/>
      <c r="F21" s="142"/>
      <c r="G21" s="142"/>
      <c r="H21" s="142"/>
      <c r="I21" s="142"/>
      <c r="J21" s="142"/>
      <c r="K21" s="142"/>
      <c r="L21" s="142"/>
      <c r="M21" s="142"/>
      <c r="N21" s="142"/>
      <c r="O21" s="142"/>
      <c r="P21" s="143"/>
      <c r="Q21" s="4"/>
      <c r="R21" s="2"/>
      <c r="S21" s="2"/>
      <c r="T21" s="2"/>
      <c r="U21" s="5"/>
      <c r="V21" s="5"/>
      <c r="W21" s="2"/>
    </row>
    <row r="22" spans="1:23" ht="28.35" customHeight="1" thickBot="1">
      <c r="A22" s="128" t="s">
        <v>163</v>
      </c>
      <c r="B22" s="129"/>
      <c r="C22" s="129"/>
      <c r="D22" s="129"/>
      <c r="E22" s="129"/>
      <c r="F22" s="129"/>
      <c r="G22" s="129"/>
      <c r="H22" s="129"/>
      <c r="I22" s="129"/>
      <c r="J22" s="129"/>
      <c r="K22" s="129"/>
      <c r="L22" s="129"/>
      <c r="M22" s="129"/>
      <c r="N22" s="129"/>
      <c r="O22" s="129"/>
      <c r="P22" s="130"/>
      <c r="Q22" s="4"/>
      <c r="R22" s="2"/>
      <c r="S22" s="2"/>
      <c r="T22" s="2"/>
      <c r="U22" s="2"/>
      <c r="V22" s="2"/>
      <c r="W22" s="2"/>
    </row>
    <row r="23" spans="1:23" ht="28.35" customHeight="1">
      <c r="A23" s="8"/>
      <c r="B23" s="8"/>
      <c r="C23" s="8"/>
      <c r="D23" s="8"/>
      <c r="E23" s="8"/>
      <c r="F23" s="8"/>
      <c r="G23" s="8"/>
      <c r="H23" s="8"/>
      <c r="I23" s="34"/>
      <c r="J23" s="34"/>
      <c r="K23" s="8"/>
      <c r="L23" s="8"/>
      <c r="M23" s="8"/>
      <c r="N23" s="8"/>
      <c r="O23" s="8"/>
      <c r="P23" s="8"/>
      <c r="Q23" s="4"/>
      <c r="R23" s="2"/>
      <c r="S23" s="2"/>
      <c r="T23" s="2"/>
      <c r="U23" s="5"/>
      <c r="V23" s="5"/>
      <c r="W23" s="2"/>
    </row>
    <row r="24" spans="1:23" ht="330" customHeight="1">
      <c r="A24" s="2"/>
      <c r="B24" s="2"/>
      <c r="C24" s="2"/>
      <c r="D24" s="2"/>
      <c r="E24" s="2"/>
      <c r="F24" s="2"/>
      <c r="G24" s="2"/>
      <c r="H24" s="2"/>
      <c r="I24" s="2"/>
      <c r="J24" s="2"/>
      <c r="K24" s="2"/>
      <c r="L24" s="2"/>
      <c r="M24" s="2"/>
      <c r="N24" s="2"/>
      <c r="O24" s="2"/>
      <c r="P24" s="2"/>
      <c r="Q24" s="7"/>
      <c r="R24" s="2"/>
      <c r="S24" s="2"/>
      <c r="T24" s="2"/>
      <c r="U24" s="2"/>
      <c r="V24" s="2"/>
      <c r="W24" s="2"/>
    </row>
    <row r="25" spans="1:23" ht="26.25" customHeight="1">
      <c r="A25" s="2"/>
      <c r="B25" s="2"/>
      <c r="C25" s="2"/>
      <c r="D25" s="2"/>
      <c r="E25" s="2"/>
      <c r="F25" s="2"/>
      <c r="G25" s="2"/>
      <c r="H25" s="2"/>
      <c r="I25" s="2"/>
      <c r="J25" s="2"/>
      <c r="K25" s="2"/>
      <c r="L25" s="2"/>
      <c r="M25" s="2"/>
      <c r="N25" s="2"/>
      <c r="O25" s="2"/>
      <c r="P25" s="2"/>
      <c r="Q25" s="2"/>
      <c r="R25" s="2"/>
      <c r="S25" s="2"/>
      <c r="T25" s="2"/>
      <c r="U25" s="2"/>
      <c r="V25" s="2"/>
      <c r="W25" s="2"/>
    </row>
    <row r="26" spans="1:23" ht="26.25" customHeight="1">
      <c r="A26" s="2"/>
      <c r="B26" s="2"/>
      <c r="C26" s="2"/>
      <c r="D26" s="2"/>
      <c r="E26" s="2"/>
      <c r="F26" s="2"/>
      <c r="G26" s="2"/>
      <c r="H26" s="2"/>
      <c r="I26" s="2"/>
      <c r="J26" s="2"/>
      <c r="K26" s="2"/>
      <c r="L26" s="2"/>
      <c r="M26" s="2"/>
      <c r="N26" s="2"/>
      <c r="O26" s="2"/>
      <c r="P26" s="2"/>
      <c r="Q26" s="2"/>
      <c r="R26" s="2"/>
      <c r="S26" s="2"/>
      <c r="T26" s="2"/>
      <c r="U26" s="2"/>
      <c r="V26" s="2"/>
      <c r="W26" s="2"/>
    </row>
    <row r="27" spans="1:23" ht="26.25" customHeight="1">
      <c r="A27" s="2"/>
      <c r="B27" s="2"/>
      <c r="C27" s="2"/>
      <c r="D27" s="2"/>
      <c r="E27" s="2"/>
      <c r="F27" s="2"/>
      <c r="G27" s="2"/>
      <c r="H27" s="2"/>
      <c r="I27" s="2"/>
      <c r="J27" s="2"/>
      <c r="K27" s="2"/>
      <c r="L27" s="2"/>
      <c r="M27" s="2"/>
      <c r="N27" s="2"/>
      <c r="O27" s="2"/>
      <c r="P27" s="2"/>
      <c r="Q27" s="2"/>
      <c r="R27" s="2"/>
      <c r="S27" s="2"/>
      <c r="T27" s="2"/>
      <c r="U27" s="2"/>
      <c r="V27" s="2"/>
      <c r="W27" s="2"/>
    </row>
    <row r="28" spans="1:23" ht="26.25" customHeight="1">
      <c r="A28" s="2"/>
      <c r="B28" s="2"/>
      <c r="C28" s="2"/>
      <c r="D28" s="2"/>
      <c r="E28" s="2"/>
      <c r="F28" s="2"/>
      <c r="G28" s="2"/>
      <c r="H28" s="2"/>
      <c r="I28" s="2"/>
      <c r="J28" s="2"/>
      <c r="K28" s="2"/>
      <c r="L28" s="2"/>
      <c r="M28" s="2"/>
      <c r="N28" s="2"/>
      <c r="O28" s="2"/>
      <c r="P28" s="2"/>
      <c r="Q28" s="2"/>
      <c r="R28" s="2"/>
      <c r="S28" s="2"/>
      <c r="T28" s="2"/>
      <c r="U28" s="2"/>
      <c r="V28" s="2"/>
      <c r="W28" s="2"/>
    </row>
    <row r="29" spans="1:23" ht="26.25" customHeight="1">
      <c r="A29" s="2"/>
      <c r="B29" s="2"/>
      <c r="C29" s="2"/>
      <c r="D29" s="2"/>
      <c r="E29" s="2"/>
      <c r="F29" s="2"/>
      <c r="G29" s="2"/>
      <c r="H29" s="2"/>
      <c r="I29" s="2"/>
      <c r="J29" s="2"/>
      <c r="K29" s="2"/>
      <c r="L29" s="2"/>
      <c r="M29" s="2"/>
      <c r="N29" s="2"/>
      <c r="O29" s="2"/>
      <c r="P29" s="2"/>
      <c r="Q29" s="2"/>
      <c r="R29" s="2"/>
      <c r="S29" s="2"/>
      <c r="T29" s="2"/>
      <c r="U29" s="2"/>
      <c r="V29" s="2"/>
      <c r="W29" s="2"/>
    </row>
    <row r="30" spans="1:23" ht="26.25" customHeight="1">
      <c r="A30" s="2"/>
      <c r="B30" s="2"/>
      <c r="C30" s="2"/>
      <c r="D30" s="2"/>
      <c r="E30" s="2"/>
      <c r="F30" s="2"/>
      <c r="G30" s="2"/>
      <c r="H30" s="2"/>
      <c r="I30" s="2"/>
      <c r="J30" s="2"/>
      <c r="K30" s="2"/>
      <c r="L30" s="2"/>
      <c r="M30" s="2"/>
      <c r="N30" s="2"/>
      <c r="O30" s="2"/>
      <c r="P30" s="2"/>
      <c r="Q30" s="2"/>
      <c r="R30" s="2"/>
      <c r="S30" s="2"/>
      <c r="T30" s="2"/>
      <c r="U30" s="2"/>
      <c r="V30" s="2"/>
      <c r="W30" s="2"/>
    </row>
    <row r="31" spans="1:23" ht="26.25" customHeight="1">
      <c r="A31" s="2"/>
      <c r="B31" s="2"/>
      <c r="C31" s="2"/>
      <c r="D31" s="2"/>
      <c r="E31" s="2"/>
      <c r="F31" s="2"/>
      <c r="G31" s="2"/>
      <c r="H31" s="2"/>
      <c r="I31" s="2"/>
      <c r="J31" s="2"/>
      <c r="K31" s="2"/>
      <c r="L31" s="2"/>
      <c r="M31" s="2"/>
      <c r="N31" s="2"/>
      <c r="O31" s="2"/>
      <c r="P31" s="2"/>
      <c r="Q31" s="2"/>
      <c r="R31" s="2"/>
      <c r="S31" s="2"/>
      <c r="T31" s="2"/>
      <c r="U31" s="2"/>
      <c r="V31" s="2"/>
      <c r="W31" s="2"/>
    </row>
    <row r="32" spans="1:23" ht="26.25" customHeight="1">
      <c r="A32" s="2"/>
      <c r="B32" s="2"/>
      <c r="C32" s="2"/>
      <c r="D32" s="2"/>
      <c r="E32" s="2"/>
      <c r="F32" s="2"/>
      <c r="G32" s="2"/>
      <c r="H32" s="2"/>
      <c r="I32" s="2"/>
      <c r="J32" s="2"/>
      <c r="K32" s="2"/>
      <c r="L32" s="2"/>
      <c r="M32" s="2"/>
      <c r="N32" s="2"/>
      <c r="O32" s="2"/>
      <c r="P32" s="2"/>
      <c r="Q32" s="2"/>
      <c r="R32" s="2"/>
      <c r="S32" s="2"/>
      <c r="T32" s="2"/>
      <c r="U32" s="2"/>
      <c r="V32" s="2"/>
      <c r="W32" s="2"/>
    </row>
    <row r="33" spans="1:23" ht="26.25" customHeight="1">
      <c r="A33" s="2"/>
      <c r="B33" s="2"/>
      <c r="C33" s="2"/>
      <c r="D33" s="2"/>
      <c r="E33" s="2"/>
      <c r="F33" s="2"/>
      <c r="G33" s="2"/>
      <c r="H33" s="2"/>
      <c r="I33" s="2"/>
      <c r="J33" s="2"/>
      <c r="K33" s="2"/>
      <c r="L33" s="2"/>
      <c r="M33" s="2"/>
      <c r="N33" s="2"/>
      <c r="O33" s="2"/>
      <c r="P33" s="2"/>
      <c r="Q33" s="2"/>
      <c r="R33" s="2"/>
      <c r="S33" s="2"/>
      <c r="T33" s="2"/>
      <c r="U33" s="2"/>
      <c r="V33" s="2"/>
      <c r="W33" s="2"/>
    </row>
    <row r="34" spans="1:23" ht="26.25" customHeight="1">
      <c r="A34" s="2"/>
      <c r="B34" s="2"/>
      <c r="C34" s="2"/>
      <c r="D34" s="2"/>
      <c r="E34" s="2"/>
      <c r="F34" s="2"/>
      <c r="G34" s="2"/>
      <c r="H34" s="2"/>
      <c r="I34" s="2"/>
      <c r="J34" s="2"/>
      <c r="K34" s="2"/>
      <c r="L34" s="2"/>
      <c r="M34" s="2"/>
      <c r="N34" s="2"/>
      <c r="O34" s="2"/>
      <c r="P34" s="2"/>
      <c r="Q34" s="2"/>
      <c r="R34" s="2"/>
      <c r="S34" s="2"/>
      <c r="T34" s="2"/>
      <c r="U34" s="2"/>
      <c r="V34" s="2"/>
      <c r="W34" s="2"/>
    </row>
    <row r="35" spans="1:23" ht="26.25" customHeight="1">
      <c r="A35" s="2"/>
      <c r="B35" s="2"/>
      <c r="C35" s="2"/>
      <c r="D35" s="2"/>
      <c r="E35" s="2"/>
      <c r="F35" s="2"/>
      <c r="G35" s="2"/>
      <c r="H35" s="2"/>
      <c r="I35" s="2"/>
      <c r="J35" s="2"/>
      <c r="K35" s="2"/>
      <c r="L35" s="2"/>
      <c r="M35" s="2"/>
      <c r="N35" s="2"/>
      <c r="O35" s="2"/>
      <c r="P35" s="2"/>
      <c r="Q35" s="2"/>
      <c r="R35" s="2"/>
      <c r="S35" s="2"/>
      <c r="T35" s="2"/>
      <c r="U35" s="2"/>
      <c r="V35" s="2"/>
      <c r="W35" s="2"/>
    </row>
    <row r="36" spans="1:23" ht="26.25" customHeight="1">
      <c r="A36" s="2"/>
      <c r="B36" s="2"/>
      <c r="C36" s="2"/>
      <c r="D36" s="2"/>
      <c r="E36" s="2"/>
      <c r="F36" s="2"/>
      <c r="G36" s="2"/>
      <c r="H36" s="2"/>
      <c r="I36" s="2"/>
      <c r="J36" s="2"/>
      <c r="K36" s="2"/>
      <c r="L36" s="2"/>
      <c r="M36" s="2"/>
      <c r="N36" s="2"/>
      <c r="O36" s="2"/>
      <c r="P36" s="2"/>
      <c r="Q36" s="2"/>
      <c r="R36" s="2"/>
      <c r="S36" s="2"/>
      <c r="T36" s="2"/>
      <c r="U36" s="2"/>
      <c r="V36" s="2"/>
      <c r="W36" s="2"/>
    </row>
    <row r="37" spans="1:23" ht="26.25" customHeight="1">
      <c r="A37" s="2"/>
      <c r="B37" s="2"/>
      <c r="C37" s="2"/>
      <c r="D37" s="2"/>
      <c r="E37" s="2"/>
      <c r="F37" s="2"/>
      <c r="G37" s="2"/>
      <c r="H37" s="2"/>
      <c r="I37" s="2"/>
      <c r="J37" s="2"/>
      <c r="K37" s="2"/>
      <c r="L37" s="2"/>
      <c r="M37" s="2"/>
      <c r="N37" s="2"/>
      <c r="O37" s="2"/>
      <c r="P37" s="2"/>
      <c r="Q37" s="2"/>
      <c r="R37" s="2"/>
      <c r="S37" s="2"/>
      <c r="T37" s="2"/>
      <c r="U37" s="2"/>
      <c r="V37" s="2"/>
      <c r="W37" s="2"/>
    </row>
    <row r="38" spans="1:23" ht="26.25" customHeight="1">
      <c r="A38" s="2"/>
      <c r="B38" s="2"/>
      <c r="C38" s="2"/>
      <c r="D38" s="2"/>
      <c r="E38" s="2"/>
      <c r="F38" s="2"/>
      <c r="G38" s="2"/>
      <c r="H38" s="2"/>
      <c r="I38" s="2"/>
      <c r="J38" s="2"/>
      <c r="K38" s="2"/>
      <c r="L38" s="2"/>
      <c r="M38" s="2"/>
      <c r="N38" s="2"/>
      <c r="O38" s="2"/>
      <c r="P38" s="2"/>
      <c r="Q38" s="2"/>
      <c r="T38" s="2"/>
      <c r="U38" s="2"/>
      <c r="V38" s="2"/>
      <c r="W38" s="2"/>
    </row>
    <row r="39" spans="1:23" ht="26.25" customHeight="1">
      <c r="A39" s="2"/>
      <c r="B39" s="2"/>
      <c r="C39" s="2"/>
      <c r="D39" s="2"/>
      <c r="E39" s="2"/>
      <c r="F39" s="2"/>
      <c r="G39" s="2"/>
      <c r="H39" s="2"/>
      <c r="I39" s="2"/>
      <c r="J39" s="2"/>
      <c r="K39" s="2"/>
      <c r="L39" s="2"/>
      <c r="M39" s="2"/>
      <c r="N39" s="2"/>
      <c r="O39" s="2"/>
      <c r="P39" s="2"/>
      <c r="Q39" s="2"/>
      <c r="T39" s="2"/>
      <c r="U39" s="2"/>
      <c r="V39" s="2"/>
      <c r="W39" s="2"/>
    </row>
    <row r="40" spans="1:23" ht="26.25" customHeight="1">
      <c r="A40" s="2"/>
      <c r="B40" s="2"/>
      <c r="C40" s="2"/>
      <c r="D40" s="2"/>
      <c r="E40" s="2"/>
      <c r="F40" s="2"/>
      <c r="G40" s="2"/>
      <c r="H40" s="2"/>
      <c r="I40" s="2"/>
      <c r="J40" s="2"/>
      <c r="K40" s="2"/>
      <c r="L40" s="2"/>
      <c r="M40" s="2"/>
      <c r="N40" s="2"/>
      <c r="O40" s="2"/>
      <c r="P40" s="2"/>
      <c r="Q40" s="2"/>
      <c r="T40" s="2"/>
      <c r="U40" s="2"/>
      <c r="V40" s="2"/>
      <c r="W40" s="2"/>
    </row>
    <row r="41" spans="1:23" ht="26.25" customHeight="1">
      <c r="Q41" s="2"/>
      <c r="T41" s="2"/>
      <c r="U41" s="2"/>
      <c r="V41" s="2"/>
      <c r="W41" s="2"/>
    </row>
    <row r="42" spans="1:23" ht="26.25" customHeight="1">
      <c r="Q42" s="2"/>
      <c r="T42" s="2"/>
      <c r="U42" s="2"/>
      <c r="V42" s="2"/>
      <c r="W42" s="2"/>
    </row>
    <row r="720" spans="5:5" ht="16.5" customHeight="1">
      <c r="E720" s="9" t="s">
        <v>1</v>
      </c>
    </row>
  </sheetData>
  <mergeCells count="11">
    <mergeCell ref="A22:P22"/>
    <mergeCell ref="A1:J1"/>
    <mergeCell ref="C4:D4"/>
    <mergeCell ref="C6:D6"/>
    <mergeCell ref="C8:D8"/>
    <mergeCell ref="C10:D10"/>
    <mergeCell ref="C13:D13"/>
    <mergeCell ref="C15:D15"/>
    <mergeCell ref="C18:D18"/>
    <mergeCell ref="C20:D20"/>
    <mergeCell ref="C21:P21"/>
  </mergeCells>
  <phoneticPr fontId="1" type="noConversion"/>
  <conditionalFormatting sqref="G14">
    <cfRule type="duplicateValues" dxfId="12" priority="12"/>
    <cfRule type="duplicateValues" dxfId="11" priority="13"/>
  </conditionalFormatting>
  <conditionalFormatting sqref="I19">
    <cfRule type="duplicateValues" dxfId="10" priority="5"/>
    <cfRule type="duplicateValues" dxfId="9" priority="6"/>
    <cfRule type="duplicateValues" dxfId="8" priority="18"/>
  </conditionalFormatting>
  <conditionalFormatting sqref="I20">
    <cfRule type="duplicateValues" dxfId="7" priority="4"/>
  </conditionalFormatting>
  <conditionalFormatting sqref="I41:J1048576 J12 I13:J14 I16:J18 J15 I21:J23 J19:J20 I5:J11 I1:J2 J3 I4">
    <cfRule type="duplicateValues" dxfId="6" priority="14"/>
  </conditionalFormatting>
  <conditionalFormatting sqref="I41:J1048576 J19 I20:J23 I5:J18 I1:J2 J3 I4">
    <cfRule type="duplicateValues" dxfId="5" priority="72"/>
    <cfRule type="duplicateValues" dxfId="4" priority="73"/>
  </conditionalFormatting>
  <conditionalFormatting sqref="I41:J1048576">
    <cfRule type="duplicateValues" dxfId="3" priority="94"/>
  </conditionalFormatting>
  <conditionalFormatting sqref="J4 I3">
    <cfRule type="duplicateValues" dxfId="2" priority="9"/>
    <cfRule type="duplicateValues" dxfId="1" priority="95"/>
    <cfRule type="duplicateValues" dxfId="0" priority="96"/>
  </conditionalFormatting>
  <pageMargins left="0.19685" right="0.19685" top="0.19685" bottom="0.19685" header="0.31496099999999999" footer="0.31496099999999999"/>
  <pageSetup paperSize="9" scale="62" orientation="landscape"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vt:i4>
      </vt:variant>
      <vt:variant>
        <vt:lpstr>具名範圍</vt:lpstr>
      </vt:variant>
      <vt:variant>
        <vt:i4>3</vt:i4>
      </vt:variant>
    </vt:vector>
  </HeadingPairs>
  <TitlesOfParts>
    <vt:vector size="6" baseType="lpstr">
      <vt:lpstr>11402</vt:lpstr>
      <vt:lpstr>小學</vt:lpstr>
      <vt:lpstr>幼兒園</vt:lpstr>
      <vt:lpstr>'11402'!Print_Area</vt:lpstr>
      <vt:lpstr>小學!Print_Area</vt:lpstr>
      <vt:lpstr>幼兒園!Print_Area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光小</dc:creator>
  <cp:lastModifiedBy>USER</cp:lastModifiedBy>
  <cp:lastPrinted>2025-01-15T05:18:51Z</cp:lastPrinted>
  <dcterms:created xsi:type="dcterms:W3CDTF">2021-08-16T05:03:20Z</dcterms:created>
  <dcterms:modified xsi:type="dcterms:W3CDTF">2025-01-15T05:21:08Z</dcterms:modified>
</cp:coreProperties>
</file>