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八里聖心\菜單\"/>
    </mc:Choice>
  </mc:AlternateContent>
  <xr:revisionPtr revIDLastSave="0" documentId="13_ncr:1_{08081123-F768-486D-85E3-A9BA88B67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311" sheetId="1" r:id="rId1"/>
  </sheets>
  <definedNames>
    <definedName name="_xlnm.Print_Area" localSheetId="0">'11311'!$A$1:$Q$24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Q17" i="1"/>
  <c r="Q15" i="1" l="1"/>
  <c r="Q14" i="1"/>
  <c r="Q16" i="1"/>
  <c r="Q11" i="1" l="1"/>
  <c r="Q12" i="1"/>
  <c r="Q7" i="1"/>
  <c r="Q8" i="1"/>
  <c r="Q13" i="1" l="1"/>
  <c r="Q10" i="1"/>
  <c r="Q9" i="1"/>
  <c r="Q6" i="1"/>
  <c r="Q5" i="1"/>
  <c r="Q3" i="1"/>
</calcChain>
</file>

<file path=xl/sharedStrings.xml><?xml version="1.0" encoding="utf-8"?>
<sst xmlns="http://schemas.openxmlformats.org/spreadsheetml/2006/main" count="214" uniqueCount="150">
  <si>
    <t>水果</t>
    <phoneticPr fontId="1" type="noConversion"/>
  </si>
  <si>
    <t>白米飯</t>
    <phoneticPr fontId="1" type="noConversion"/>
  </si>
  <si>
    <t>黃豆芽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</si>
  <si>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</si>
  <si>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</si>
  <si>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</si>
  <si>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</si>
  <si>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</si>
  <si>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湯品</t>
    <phoneticPr fontId="1" type="noConversion"/>
  </si>
  <si>
    <t>附餐</t>
    <phoneticPr fontId="1" type="noConversion"/>
  </si>
  <si>
    <t>幼兒園午餐附餐</t>
    <phoneticPr fontId="1" type="noConversion"/>
  </si>
  <si>
    <t>幼早點心</t>
    <phoneticPr fontId="1" type="noConversion"/>
  </si>
  <si>
    <t>幼午點心</t>
    <phoneticPr fontId="1" type="noConversion"/>
  </si>
  <si>
    <t>油脂</t>
    <phoneticPr fontId="1" type="noConversion"/>
  </si>
  <si>
    <t>蔬菜</t>
    <phoneticPr fontId="1" type="noConversion"/>
  </si>
  <si>
    <t>熱量</t>
    <phoneticPr fontId="1" type="noConversion"/>
  </si>
  <si>
    <t>全穀   雜糧</t>
    <phoneticPr fontId="1" type="noConversion"/>
  </si>
  <si>
    <t>豆魚蛋肉</t>
    <phoneticPr fontId="1" type="noConversion"/>
  </si>
  <si>
    <t>五</t>
  </si>
  <si>
    <t>一</t>
  </si>
  <si>
    <t>二</t>
  </si>
  <si>
    <t>三</t>
  </si>
  <si>
    <t>四</t>
  </si>
  <si>
    <t>青菜</t>
  </si>
  <si>
    <t>什錦黃瓜</t>
  </si>
  <si>
    <t>蔬菜湯餃</t>
  </si>
  <si>
    <t>油蔥小白菜</t>
    <phoneticPr fontId="1" type="noConversion"/>
  </si>
  <si>
    <t>紫米飯</t>
    <phoneticPr fontId="1" type="noConversion"/>
  </si>
  <si>
    <t>三絲湯</t>
    <phoneticPr fontId="1" type="noConversion"/>
  </si>
  <si>
    <t>客家粄條</t>
    <phoneticPr fontId="1" type="noConversion"/>
  </si>
  <si>
    <t>黃瓜拌耳絲</t>
  </si>
  <si>
    <t>有機青菜</t>
    <phoneticPr fontId="1" type="noConversion"/>
  </si>
  <si>
    <t>鮮筍湯</t>
    <phoneticPr fontId="1" type="noConversion"/>
  </si>
  <si>
    <t>燕麥飯</t>
    <phoneticPr fontId="1" type="noConversion"/>
  </si>
  <si>
    <t>雙色花椰菜</t>
    <phoneticPr fontId="1" type="noConversion"/>
  </si>
  <si>
    <t>奶皇包+鮮奶</t>
    <phoneticPr fontId="1" type="noConversion"/>
  </si>
  <si>
    <t>三鮮粉絲煲</t>
    <phoneticPr fontId="1" type="noConversion"/>
  </si>
  <si>
    <t>香菇油飯</t>
    <phoneticPr fontId="1" type="noConversion"/>
  </si>
  <si>
    <t>蒜香蚵白菜</t>
    <phoneticPr fontId="1" type="noConversion"/>
  </si>
  <si>
    <t>香草蛋糕/水果</t>
    <phoneticPr fontId="1" type="noConversion"/>
  </si>
  <si>
    <t>五穀飯</t>
  </si>
  <si>
    <t>香酥魚片</t>
  </si>
  <si>
    <t>南瓜濃湯</t>
  </si>
  <si>
    <t>豆皮白菜滷</t>
  </si>
  <si>
    <t>蘑菇鐵板麵</t>
  </si>
  <si>
    <t>咖哩雞</t>
  </si>
  <si>
    <t>青菜豆腐湯</t>
  </si>
  <si>
    <t>冬瓜排骨湯</t>
  </si>
  <si>
    <t>竹筍雞湯</t>
  </si>
  <si>
    <t>羅宋湯</t>
  </si>
  <si>
    <t>香菇雞湯</t>
  </si>
  <si>
    <t>酸辣湯</t>
  </si>
  <si>
    <t>芹香白玉湯</t>
  </si>
  <si>
    <t>玉米濃湯</t>
  </si>
  <si>
    <t>紫菜蛋花湯</t>
  </si>
  <si>
    <t>山藥排骨湯</t>
  </si>
  <si>
    <t>大滷湯</t>
  </si>
  <si>
    <t>義式蔬菜湯</t>
  </si>
  <si>
    <t>四神湯</t>
  </si>
  <si>
    <t>雙蘿排骨湯</t>
  </si>
  <si>
    <t>綠豆薏仁湯</t>
    <phoneticPr fontId="1" type="noConversion"/>
  </si>
  <si>
    <t>薑絲冬瓜湯</t>
    <phoneticPr fontId="1" type="noConversion"/>
  </si>
  <si>
    <t>香烤雞腿</t>
    <phoneticPr fontId="1" type="noConversion"/>
  </si>
  <si>
    <t>小米飯</t>
  </si>
  <si>
    <t>味噌燒肉</t>
  </si>
  <si>
    <t>沙茶海帶根</t>
  </si>
  <si>
    <t>銀芽三絲</t>
  </si>
  <si>
    <t>海南雞飯</t>
    <phoneticPr fontId="1" type="noConversion"/>
  </si>
  <si>
    <t>蔬菜炒米粉</t>
    <phoneticPr fontId="1" type="noConversion"/>
  </si>
  <si>
    <t>紹子麵</t>
    <phoneticPr fontId="1" type="noConversion"/>
  </si>
  <si>
    <t>咖哩蛋炒飯</t>
    <phoneticPr fontId="1" type="noConversion"/>
  </si>
  <si>
    <t>京都排骨</t>
  </si>
  <si>
    <t>三杯麵腸</t>
  </si>
  <si>
    <t>蕃茄炒蛋</t>
  </si>
  <si>
    <t>香滷雞翅</t>
  </si>
  <si>
    <t>梅干扣肉</t>
    <phoneticPr fontId="1" type="noConversion"/>
  </si>
  <si>
    <t>茄汁黃金寶</t>
  </si>
  <si>
    <t>蒜泥白肉</t>
  </si>
  <si>
    <t>木須三絲</t>
    <phoneticPr fontId="1" type="noConversion"/>
  </si>
  <si>
    <t>菜脯蛋</t>
    <phoneticPr fontId="1" type="noConversion"/>
  </si>
  <si>
    <t>芝麻飯</t>
  </si>
  <si>
    <t>無骨雞排</t>
  </si>
  <si>
    <t>香滷排骨</t>
  </si>
  <si>
    <t>薏仁飯</t>
    <phoneticPr fontId="1" type="noConversion"/>
  </si>
  <si>
    <t>三杯雞</t>
    <phoneticPr fontId="1" type="noConversion"/>
  </si>
  <si>
    <t>泰式打拋豬</t>
  </si>
  <si>
    <t>香滷油豆腐</t>
    <phoneticPr fontId="1" type="noConversion"/>
  </si>
  <si>
    <t>砂鍋魚丁</t>
  </si>
  <si>
    <t>韓式寬粉</t>
  </si>
  <si>
    <t>檸檬雞柳條</t>
  </si>
  <si>
    <t>※本校豬肉食材來源地皆為臺灣
※本校未使用輻射污染食品
菜單開立原則
1.加工品出現頻率不超過1次/週。
2.炸物出現頻率不超過2次/月。
3.甜湯供應以全榖雜糧類為主。
4.魚類品項因使用需求上的考量，選用安康魚及蒲燒魚為主。
5.每周二為低碳蔬食日。</t>
    <phoneticPr fontId="1" type="noConversion"/>
  </si>
  <si>
    <t>麥片飯</t>
    <phoneticPr fontId="1" type="noConversion"/>
  </si>
  <si>
    <t>芝麻飯</t>
    <phoneticPr fontId="1" type="noConversion"/>
  </si>
  <si>
    <t>蔥燒雞丁</t>
    <phoneticPr fontId="1" type="noConversion"/>
  </si>
  <si>
    <t>客家小炒</t>
  </si>
  <si>
    <t>白醬洋芋</t>
    <phoneticPr fontId="1" type="noConversion"/>
  </si>
  <si>
    <t>白菜滷</t>
    <phoneticPr fontId="1" type="noConversion"/>
  </si>
  <si>
    <t>清炒小白菜</t>
    <phoneticPr fontId="1" type="noConversion"/>
  </si>
  <si>
    <t>蒜香油菜</t>
    <phoneticPr fontId="1" type="noConversion"/>
  </si>
  <si>
    <t>三絲高麗菜</t>
    <phoneticPr fontId="1" type="noConversion"/>
  </si>
  <si>
    <t>蒜香空心菜</t>
    <phoneticPr fontId="1" type="noConversion"/>
  </si>
  <si>
    <t>清炒薑絲小白菜</t>
    <phoneticPr fontId="1" type="noConversion"/>
  </si>
  <si>
    <t>燒賣*2+米漿</t>
    <phoneticPr fontId="1" type="noConversion"/>
  </si>
  <si>
    <t>魚片粥</t>
    <phoneticPr fontId="1" type="noConversion"/>
  </si>
  <si>
    <t>蔥花麵包+鮮奶</t>
    <phoneticPr fontId="1" type="noConversion"/>
  </si>
  <si>
    <t>肉燥冬粉湯</t>
    <phoneticPr fontId="1" type="noConversion"/>
  </si>
  <si>
    <t>什錦豆腐羹</t>
    <phoneticPr fontId="1" type="noConversion"/>
  </si>
  <si>
    <t>鮪魚炒飯</t>
    <phoneticPr fontId="1" type="noConversion"/>
  </si>
  <si>
    <t>肉鬆麵包+鮮奶</t>
    <phoneticPr fontId="1" type="noConversion"/>
  </si>
  <si>
    <t>養生饅頭+豆漿</t>
    <phoneticPr fontId="1" type="noConversion"/>
  </si>
  <si>
    <t>高麗菜包+鮮奶</t>
    <phoneticPr fontId="1" type="noConversion"/>
  </si>
  <si>
    <t>地瓜麵包+鮮奶</t>
    <phoneticPr fontId="1" type="noConversion"/>
  </si>
  <si>
    <t>蜂蜜蛋糕+鮮奶</t>
    <phoneticPr fontId="1" type="noConversion"/>
  </si>
  <si>
    <t>燕麥餅乾+鮮奶</t>
    <phoneticPr fontId="1" type="noConversion"/>
  </si>
  <si>
    <t>乳酪麵包+鮮奶</t>
    <phoneticPr fontId="1" type="noConversion"/>
  </si>
  <si>
    <t>玉米蘑菇麵包+鮮奶</t>
    <phoneticPr fontId="1" type="noConversion"/>
  </si>
  <si>
    <t>芝麻包+桂圓茶</t>
    <phoneticPr fontId="1" type="noConversion"/>
  </si>
  <si>
    <t>鍋貼*2+豆漿</t>
  </si>
  <si>
    <t>黑糖小饅頭*2+豆漿</t>
    <phoneticPr fontId="1" type="noConversion"/>
  </si>
  <si>
    <t>小可頌/水果</t>
    <phoneticPr fontId="1" type="noConversion"/>
  </si>
  <si>
    <t>全麥堅果麵包/水果</t>
    <phoneticPr fontId="1" type="noConversion"/>
  </si>
  <si>
    <t>葡萄馬芬蛋糕/水果</t>
    <phoneticPr fontId="1" type="noConversion"/>
  </si>
  <si>
    <t>廣東粥</t>
  </si>
  <si>
    <t>枸杞絲瓜麵線</t>
  </si>
  <si>
    <t>水煎包+豆漿</t>
  </si>
  <si>
    <t>肉羹米粉湯</t>
  </si>
  <si>
    <t>金瓜炒米粉</t>
  </si>
  <si>
    <t>玉米鮪魚粥</t>
  </si>
  <si>
    <t>鮮蔬肉片麵線</t>
  </si>
  <si>
    <t>肉絲蛋炒飯</t>
  </si>
  <si>
    <t>肉絲蛋花湯麵</t>
  </si>
  <si>
    <t>玉兔包+米漿</t>
  </si>
  <si>
    <t>雞絲麵</t>
    <phoneticPr fontId="1" type="noConversion"/>
  </si>
  <si>
    <t>芋泥包+枸杞茶</t>
    <phoneticPr fontId="1" type="noConversion"/>
  </si>
  <si>
    <t>海帶三絲</t>
    <phoneticPr fontId="1" type="noConversion"/>
  </si>
  <si>
    <t>園遊會補假</t>
    <phoneticPr fontId="1" type="noConversion"/>
  </si>
  <si>
    <t>肉包+麥茶</t>
    <phoneticPr fontId="1" type="noConversion"/>
  </si>
  <si>
    <t>鮮蔬餛飩湯</t>
    <phoneticPr fontId="1" type="noConversion"/>
  </si>
  <si>
    <t>餛飩湯</t>
    <phoneticPr fontId="1" type="noConversion"/>
  </si>
  <si>
    <t>田園蛋炒飯</t>
    <phoneticPr fontId="1" type="noConversion"/>
  </si>
  <si>
    <t>海鮮濃湯</t>
    <phoneticPr fontId="1" type="noConversion"/>
  </si>
  <si>
    <t>橙汁豬排</t>
  </si>
  <si>
    <t>肉末冬粉</t>
    <phoneticPr fontId="1" type="noConversion"/>
  </si>
  <si>
    <t>日式炒蛋</t>
    <phoneticPr fontId="1" type="noConversion"/>
  </si>
  <si>
    <t>香鬆炒蛋</t>
    <phoneticPr fontId="1" type="noConversion"/>
  </si>
  <si>
    <t>青醬貝殼麵</t>
    <phoneticPr fontId="1" type="noConversion"/>
  </si>
  <si>
    <t>皮蛋肉末粥</t>
    <phoneticPr fontId="1" type="noConversion"/>
  </si>
  <si>
    <t>地瓜粥+肉鬆</t>
    <phoneticPr fontId="1" type="noConversion"/>
  </si>
  <si>
    <t>紅豆紫米粥</t>
    <phoneticPr fontId="1" type="noConversion"/>
  </si>
  <si>
    <t>113年11月份 八里聖心小學營養午餐菜單(幼兒園)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</si>
</sst>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aaa"/>
  </numFmts>
  <fonts count="17" x14ac:knownFonts="1">
    <font>
      <sz val="12"/>
      <color indexed="8"/>
      <name val="新細明體"/>
    </font>
    <font>
      <sz val="9"/>
      <name val="細明體"/>
      <family val="3"/>
      <charset val="136"/>
    </font>
    <font>
      <sz val="24"/>
      <name val="標楷體"/>
      <family val="3"/>
      <charset val="136"/>
    </font>
    <font>
      <sz val="12"/>
      <name val="新細明體"/>
      <family val="3"/>
    </font>
    <font>
      <sz val="14"/>
      <name val="新細明體"/>
      <family val="3"/>
      <charset val="136"/>
    </font>
    <font>
      <sz val="18"/>
      <name val="標楷體"/>
      <family val="3"/>
      <charset val="136"/>
    </font>
    <font>
      <sz val="12"/>
      <name val="新細明體"/>
      <family val="3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24"/>
      <name val="標楷體"/>
      <family val="4"/>
      <charset val="136"/>
    </font>
    <font>
      <sz val="15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28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3" fillId="0" borderId="5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6" fillId="0" borderId="0" xfId="0" applyNumberFormat="1" applyFont="1" applyFill="1">
      <alignment vertical="center"/>
    </xf>
    <xf numFmtId="49" fontId="8" fillId="0" borderId="22" xfId="0" applyNumberFormat="1" applyFont="1" applyFill="1" applyBorder="1" applyAlignment="1">
      <alignment horizontal="center"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shrinkToFit="1"/>
    </xf>
    <xf numFmtId="49" fontId="8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0" xfId="0" applyNumberFormat="1" applyFont="1" applyFill="1">
      <alignment vertical="center"/>
    </xf>
    <xf numFmtId="176" fontId="8" fillId="0" borderId="30" xfId="0" applyNumberFormat="1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Fill="1" applyBorder="1" applyAlignment="1" applyProtection="1">
      <alignment horizontal="center" vertical="center" shrinkToFit="1"/>
      <protection locked="0"/>
    </xf>
    <xf numFmtId="177" fontId="15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32" xfId="0" applyNumberFormat="1" applyFont="1" applyFill="1" applyBorder="1" applyAlignment="1">
      <alignment horizontal="center" vertical="top" wrapText="1"/>
    </xf>
    <xf numFmtId="176" fontId="8" fillId="0" borderId="33" xfId="0" applyNumberFormat="1" applyFont="1" applyFill="1" applyBorder="1" applyAlignment="1">
      <alignment horizontal="center" vertical="top" wrapText="1"/>
    </xf>
    <xf numFmtId="176" fontId="8" fillId="0" borderId="17" xfId="0" applyNumberFormat="1" applyFont="1" applyFill="1" applyBorder="1" applyAlignment="1">
      <alignment horizontal="center" vertical="top" wrapText="1"/>
    </xf>
    <xf numFmtId="176" fontId="8" fillId="0" borderId="31" xfId="0" applyNumberFormat="1" applyFont="1" applyFill="1" applyBorder="1" applyAlignment="1">
      <alignment horizontal="center" vertical="top" wrapText="1"/>
    </xf>
    <xf numFmtId="0" fontId="10" fillId="0" borderId="34" xfId="0" applyNumberFormat="1" applyFont="1" applyFill="1" applyBorder="1" applyAlignment="1">
      <alignment horizontal="center" vertical="center"/>
    </xf>
    <xf numFmtId="0" fontId="10" fillId="0" borderId="35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0" fillId="0" borderId="39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 佈景主題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佈景主題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佈景主題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4"/>
  <sheetViews>
    <sheetView showGridLines="0" tabSelected="1" zoomScale="85" zoomScaleNormal="85" workbookViewId="0">
      <selection activeCell="F6" sqref="F6"/>
    </sheetView>
  </sheetViews>
  <sheetFormatPr defaultColWidth="8.875" defaultRowHeight="16.5" customHeight="1" x14ac:dyDescent="0.25"/>
  <cols>
    <col min="1" max="1" width="15.875" style="3" customWidth="1"/>
    <col min="2" max="2" width="7.375" style="3" customWidth="1"/>
    <col min="3" max="3" width="15.125" style="3" customWidth="1"/>
    <col min="4" max="4" width="18.25" style="3" customWidth="1"/>
    <col min="5" max="6" width="21.875" style="3" customWidth="1"/>
    <col min="7" max="7" width="23.125" style="3" customWidth="1"/>
    <col min="8" max="8" width="17.375" style="3" customWidth="1"/>
    <col min="9" max="9" width="11.375" style="3" customWidth="1"/>
    <col min="10" max="10" width="27" style="46" customWidth="1"/>
    <col min="11" max="11" width="32.375" style="46" customWidth="1"/>
    <col min="12" max="12" width="6" style="3" customWidth="1"/>
    <col min="13" max="13" width="5.875" style="3" customWidth="1"/>
    <col min="14" max="14" width="5.375" style="3" customWidth="1"/>
    <col min="15" max="16" width="5.875" style="3" customWidth="1"/>
    <col min="17" max="17" width="6.875" style="3" customWidth="1"/>
    <col min="18" max="18" width="7.375" style="3" customWidth="1"/>
    <col min="19" max="19" width="19.375" style="3" customWidth="1"/>
    <col min="20" max="20" width="22" style="3" customWidth="1"/>
    <col min="21" max="21" width="23.375" style="3" customWidth="1"/>
    <col min="22" max="22" width="18.875" style="3" customWidth="1"/>
    <col min="23" max="23" width="17.875" style="3" customWidth="1"/>
    <col min="24" max="24" width="19.625" style="3" customWidth="1"/>
    <col min="25" max="25" width="8.875" style="3" customWidth="1"/>
    <col min="26" max="16384" width="8.875" style="3"/>
  </cols>
  <sheetData>
    <row r="1" spans="1:24" ht="33" thickBot="1" x14ac:dyDescent="0.3">
      <c r="A1" s="65" t="s">
        <v>149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39.75" customHeight="1" thickBot="1" x14ac:dyDescent="0.3">
      <c r="A2" s="10" t="s">
        <v>3</v>
      </c>
      <c r="B2" s="11" t="s">
        <v>4</v>
      </c>
      <c r="C2" s="12" t="s">
        <v>5</v>
      </c>
      <c r="D2" s="13" t="s">
        <v>6</v>
      </c>
      <c r="E2" s="12" t="s">
        <v>7</v>
      </c>
      <c r="F2" s="13" t="s">
        <v>23</v>
      </c>
      <c r="G2" s="12" t="s">
        <v>8</v>
      </c>
      <c r="H2" s="13" t="s">
        <v>9</v>
      </c>
      <c r="I2" s="14" t="s">
        <v>10</v>
      </c>
      <c r="J2" s="12" t="s">
        <v>11</v>
      </c>
      <c r="K2" s="13" t="s">
        <v>12</v>
      </c>
      <c r="L2" s="15" t="s">
        <v>16</v>
      </c>
      <c r="M2" s="16" t="s">
        <v>17</v>
      </c>
      <c r="N2" s="17" t="s">
        <v>13</v>
      </c>
      <c r="O2" s="17" t="s">
        <v>14</v>
      </c>
      <c r="P2" s="17" t="s">
        <v>0</v>
      </c>
      <c r="Q2" s="18" t="s">
        <v>15</v>
      </c>
      <c r="R2" s="4"/>
      <c r="S2" s="5"/>
      <c r="T2" s="5"/>
      <c r="U2" s="2"/>
      <c r="V2" s="5"/>
      <c r="W2" s="5"/>
      <c r="X2" s="2"/>
    </row>
    <row r="3" spans="1:24" ht="28.35" customHeight="1" thickBot="1" x14ac:dyDescent="0.3">
      <c r="A3" s="50">
        <v>45597</v>
      </c>
      <c r="B3" s="30" t="s">
        <v>18</v>
      </c>
      <c r="C3" s="13" t="s">
        <v>40</v>
      </c>
      <c r="D3" s="51" t="s">
        <v>41</v>
      </c>
      <c r="E3" s="52" t="s">
        <v>134</v>
      </c>
      <c r="F3" s="53" t="s">
        <v>43</v>
      </c>
      <c r="G3" s="52" t="s">
        <v>42</v>
      </c>
      <c r="H3" s="31" t="s">
        <v>0</v>
      </c>
      <c r="I3" s="32" t="s">
        <v>0</v>
      </c>
      <c r="J3" s="74" t="s">
        <v>44</v>
      </c>
      <c r="K3" s="75" t="s">
        <v>35</v>
      </c>
      <c r="L3" s="33">
        <v>5.5</v>
      </c>
      <c r="M3" s="34">
        <v>2.2999999999999998</v>
      </c>
      <c r="N3" s="34">
        <v>2.5</v>
      </c>
      <c r="O3" s="34">
        <v>1.3</v>
      </c>
      <c r="P3" s="34">
        <v>1</v>
      </c>
      <c r="Q3" s="35">
        <f t="shared" ref="Q3" si="0">L3*70+M3*75+N3*45+O3*24+P3*60</f>
        <v>761.2</v>
      </c>
      <c r="R3" s="4"/>
      <c r="S3" s="6"/>
      <c r="T3" s="2"/>
      <c r="U3" s="2"/>
      <c r="V3" s="2"/>
      <c r="W3" s="2"/>
      <c r="X3" s="2"/>
    </row>
    <row r="4" spans="1:24" ht="28.35" customHeight="1" x14ac:dyDescent="0.25">
      <c r="A4" s="47">
        <v>45600</v>
      </c>
      <c r="B4" s="36" t="s">
        <v>19</v>
      </c>
      <c r="C4" s="70" t="s">
        <v>135</v>
      </c>
      <c r="D4" s="71"/>
      <c r="E4" s="71"/>
      <c r="F4" s="71"/>
      <c r="G4" s="71"/>
      <c r="H4" s="72"/>
      <c r="I4" s="19"/>
      <c r="J4" s="29"/>
      <c r="K4" s="76"/>
      <c r="L4" s="20"/>
      <c r="M4" s="21"/>
      <c r="N4" s="21"/>
      <c r="O4" s="21"/>
      <c r="P4" s="21"/>
      <c r="Q4" s="28"/>
      <c r="R4" s="4"/>
      <c r="S4" s="6"/>
      <c r="T4" s="2"/>
      <c r="U4" s="2"/>
      <c r="V4" s="2"/>
      <c r="W4" s="2"/>
      <c r="X4" s="2"/>
    </row>
    <row r="5" spans="1:24" ht="28.35" customHeight="1" x14ac:dyDescent="0.25">
      <c r="A5" s="47">
        <v>45601</v>
      </c>
      <c r="B5" s="23" t="s">
        <v>20</v>
      </c>
      <c r="C5" s="67" t="s">
        <v>68</v>
      </c>
      <c r="D5" s="68"/>
      <c r="E5" s="23" t="s">
        <v>143</v>
      </c>
      <c r="F5" s="23" t="s">
        <v>34</v>
      </c>
      <c r="G5" s="48" t="s">
        <v>46</v>
      </c>
      <c r="H5" s="24" t="s">
        <v>119</v>
      </c>
      <c r="I5" s="25" t="s">
        <v>0</v>
      </c>
      <c r="J5" s="24" t="s">
        <v>103</v>
      </c>
      <c r="K5" s="42" t="s">
        <v>104</v>
      </c>
      <c r="L5" s="26">
        <v>4.5</v>
      </c>
      <c r="M5" s="27">
        <v>2.1</v>
      </c>
      <c r="N5" s="27">
        <v>2.5</v>
      </c>
      <c r="O5" s="27">
        <v>2</v>
      </c>
      <c r="P5" s="27">
        <v>1</v>
      </c>
      <c r="Q5" s="28">
        <f>L5*70+M5*75+N5*45+O5*24+P5*60</f>
        <v>693</v>
      </c>
      <c r="R5" s="4"/>
      <c r="S5" s="6"/>
      <c r="T5" s="2"/>
      <c r="U5" s="2"/>
      <c r="V5" s="2"/>
      <c r="W5" s="2"/>
      <c r="X5" s="2"/>
    </row>
    <row r="6" spans="1:24" ht="26.25" customHeight="1" x14ac:dyDescent="0.25">
      <c r="A6" s="47">
        <v>45602</v>
      </c>
      <c r="B6" s="23" t="s">
        <v>21</v>
      </c>
      <c r="C6" s="23" t="s">
        <v>33</v>
      </c>
      <c r="D6" s="23" t="s">
        <v>45</v>
      </c>
      <c r="E6" s="23" t="s">
        <v>30</v>
      </c>
      <c r="F6" s="23" t="s">
        <v>31</v>
      </c>
      <c r="G6" s="23" t="s">
        <v>47</v>
      </c>
      <c r="H6" s="29" t="s">
        <v>0</v>
      </c>
      <c r="I6" s="25" t="s">
        <v>0</v>
      </c>
      <c r="J6" s="24" t="s">
        <v>102</v>
      </c>
      <c r="K6" s="60" t="s">
        <v>105</v>
      </c>
      <c r="L6" s="26">
        <v>4</v>
      </c>
      <c r="M6" s="27">
        <v>2.7</v>
      </c>
      <c r="N6" s="27">
        <v>2.5</v>
      </c>
      <c r="O6" s="27">
        <v>1.7</v>
      </c>
      <c r="P6" s="27">
        <v>1</v>
      </c>
      <c r="Q6" s="28">
        <f>L6*70+M6*75+N6*45+O6*24+P6*60</f>
        <v>695.8</v>
      </c>
      <c r="R6" s="4"/>
      <c r="S6" s="6"/>
      <c r="T6" s="2"/>
      <c r="U6" s="2"/>
      <c r="V6" s="2"/>
      <c r="W6" s="2"/>
      <c r="X6" s="2"/>
    </row>
    <row r="7" spans="1:24" ht="29.25" customHeight="1" x14ac:dyDescent="0.25">
      <c r="A7" s="47">
        <v>45603</v>
      </c>
      <c r="B7" s="23" t="s">
        <v>22</v>
      </c>
      <c r="C7" s="67" t="s">
        <v>37</v>
      </c>
      <c r="D7" s="68"/>
      <c r="E7" s="23" t="s">
        <v>62</v>
      </c>
      <c r="F7" s="23" t="s">
        <v>31</v>
      </c>
      <c r="G7" s="23" t="s">
        <v>48</v>
      </c>
      <c r="H7" s="29" t="s">
        <v>0</v>
      </c>
      <c r="I7" s="25" t="s">
        <v>0</v>
      </c>
      <c r="J7" s="24" t="s">
        <v>106</v>
      </c>
      <c r="K7" s="60" t="s">
        <v>136</v>
      </c>
      <c r="L7" s="26">
        <v>4.5</v>
      </c>
      <c r="M7" s="27">
        <v>2.1</v>
      </c>
      <c r="N7" s="27">
        <v>3</v>
      </c>
      <c r="O7" s="27">
        <v>1.3</v>
      </c>
      <c r="P7" s="27">
        <v>1</v>
      </c>
      <c r="Q7" s="28">
        <f t="shared" ref="Q7:Q8" si="1">L7*70+M7*75+N7*45+O7*24+P7*60</f>
        <v>698.7</v>
      </c>
      <c r="R7" s="4"/>
      <c r="S7" s="5"/>
      <c r="T7" s="2"/>
      <c r="U7" s="2"/>
      <c r="V7" s="2"/>
      <c r="W7" s="2"/>
      <c r="X7" s="2"/>
    </row>
    <row r="8" spans="1:24" ht="28.35" customHeight="1" thickBot="1" x14ac:dyDescent="0.3">
      <c r="A8" s="54">
        <v>45604</v>
      </c>
      <c r="B8" s="30" t="s">
        <v>18</v>
      </c>
      <c r="C8" s="30" t="s">
        <v>63</v>
      </c>
      <c r="D8" s="30" t="s">
        <v>64</v>
      </c>
      <c r="E8" s="30" t="s">
        <v>65</v>
      </c>
      <c r="F8" s="30" t="s">
        <v>38</v>
      </c>
      <c r="G8" s="30" t="s">
        <v>49</v>
      </c>
      <c r="H8" s="31" t="s">
        <v>0</v>
      </c>
      <c r="I8" s="32" t="s">
        <v>0</v>
      </c>
      <c r="J8" s="43" t="s">
        <v>107</v>
      </c>
      <c r="K8" s="43" t="s">
        <v>108</v>
      </c>
      <c r="L8" s="39">
        <v>4.2</v>
      </c>
      <c r="M8" s="40">
        <v>2.4</v>
      </c>
      <c r="N8" s="40">
        <v>2.5</v>
      </c>
      <c r="O8" s="40">
        <v>1.2</v>
      </c>
      <c r="P8" s="34">
        <v>1</v>
      </c>
      <c r="Q8" s="35">
        <f t="shared" si="1"/>
        <v>675.3</v>
      </c>
      <c r="R8" s="4"/>
      <c r="S8" s="6"/>
      <c r="T8" s="5"/>
      <c r="U8" s="2"/>
      <c r="V8" s="5"/>
      <c r="W8" s="5"/>
      <c r="X8" s="2"/>
    </row>
    <row r="9" spans="1:24" ht="28.35" customHeight="1" x14ac:dyDescent="0.25">
      <c r="A9" s="55">
        <v>45607</v>
      </c>
      <c r="B9" s="36" t="s">
        <v>19</v>
      </c>
      <c r="C9" s="36" t="s">
        <v>1</v>
      </c>
      <c r="D9" s="36" t="s">
        <v>71</v>
      </c>
      <c r="E9" s="36" t="s">
        <v>72</v>
      </c>
      <c r="F9" s="49" t="s">
        <v>96</v>
      </c>
      <c r="G9" s="36" t="s">
        <v>50</v>
      </c>
      <c r="H9" s="37" t="s">
        <v>0</v>
      </c>
      <c r="I9" s="19" t="s">
        <v>0</v>
      </c>
      <c r="J9" s="37" t="s">
        <v>109</v>
      </c>
      <c r="K9" s="76" t="s">
        <v>132</v>
      </c>
      <c r="L9" s="20">
        <v>4.7</v>
      </c>
      <c r="M9" s="21">
        <v>2.2999999999999998</v>
      </c>
      <c r="N9" s="21">
        <v>2.5</v>
      </c>
      <c r="O9" s="21">
        <v>1.6</v>
      </c>
      <c r="P9" s="21">
        <v>1</v>
      </c>
      <c r="Q9" s="22">
        <f>L9*70+M9*75+N9*45+O9*24+P9*60</f>
        <v>712.4</v>
      </c>
      <c r="R9" s="4"/>
      <c r="S9" s="6"/>
      <c r="T9" s="5"/>
      <c r="U9" s="2"/>
      <c r="V9" s="5"/>
      <c r="W9" s="5"/>
      <c r="X9" s="2"/>
    </row>
    <row r="10" spans="1:24" ht="28.35" customHeight="1" x14ac:dyDescent="0.25">
      <c r="A10" s="56">
        <v>45608</v>
      </c>
      <c r="B10" s="23" t="s">
        <v>20</v>
      </c>
      <c r="C10" s="67" t="s">
        <v>139</v>
      </c>
      <c r="D10" s="68"/>
      <c r="E10" s="23" t="s">
        <v>73</v>
      </c>
      <c r="F10" s="23" t="s">
        <v>97</v>
      </c>
      <c r="G10" s="48" t="s">
        <v>60</v>
      </c>
      <c r="H10" s="24" t="s">
        <v>39</v>
      </c>
      <c r="I10" s="25" t="s">
        <v>0</v>
      </c>
      <c r="J10" s="41" t="s">
        <v>25</v>
      </c>
      <c r="K10" s="42" t="s">
        <v>110</v>
      </c>
      <c r="L10" s="26">
        <v>4.5</v>
      </c>
      <c r="M10" s="27">
        <v>2.1</v>
      </c>
      <c r="N10" s="27">
        <v>2.5</v>
      </c>
      <c r="O10" s="27">
        <v>1.3</v>
      </c>
      <c r="P10" s="27">
        <v>1</v>
      </c>
      <c r="Q10" s="28">
        <f>L10*70+M10*75+N10*45+O10*24+P10*60</f>
        <v>676.2</v>
      </c>
      <c r="R10" s="4"/>
      <c r="S10" s="6"/>
      <c r="T10" s="5"/>
      <c r="U10" s="2"/>
      <c r="V10" s="5"/>
      <c r="W10" s="5"/>
      <c r="X10" s="2"/>
    </row>
    <row r="11" spans="1:24" ht="28.35" customHeight="1" x14ac:dyDescent="0.25">
      <c r="A11" s="56">
        <v>45609</v>
      </c>
      <c r="B11" s="23" t="s">
        <v>21</v>
      </c>
      <c r="C11" s="23" t="s">
        <v>27</v>
      </c>
      <c r="D11" s="23" t="s">
        <v>74</v>
      </c>
      <c r="E11" s="23" t="s">
        <v>24</v>
      </c>
      <c r="F11" s="23" t="s">
        <v>31</v>
      </c>
      <c r="G11" s="23" t="s">
        <v>140</v>
      </c>
      <c r="H11" s="29" t="s">
        <v>0</v>
      </c>
      <c r="I11" s="25" t="s">
        <v>0</v>
      </c>
      <c r="J11" s="29" t="s">
        <v>148</v>
      </c>
      <c r="K11" s="77" t="s">
        <v>126</v>
      </c>
      <c r="L11" s="26">
        <v>5.5</v>
      </c>
      <c r="M11" s="27">
        <v>2.1</v>
      </c>
      <c r="N11" s="27">
        <v>2.5</v>
      </c>
      <c r="O11" s="27">
        <v>1.2</v>
      </c>
      <c r="P11" s="27">
        <v>1</v>
      </c>
      <c r="Q11" s="28">
        <f t="shared" ref="Q11:Q12" si="2">L11*70+M11*75+N11*45+O11*24+P11*60</f>
        <v>743.8</v>
      </c>
      <c r="R11" s="4"/>
      <c r="S11" s="6"/>
      <c r="T11" s="5"/>
      <c r="U11" s="2"/>
      <c r="V11" s="5"/>
      <c r="W11" s="5"/>
      <c r="X11" s="2"/>
    </row>
    <row r="12" spans="1:24" ht="28.35" customHeight="1" x14ac:dyDescent="0.25">
      <c r="A12" s="56">
        <v>45610</v>
      </c>
      <c r="B12" s="23" t="s">
        <v>22</v>
      </c>
      <c r="C12" s="67" t="s">
        <v>69</v>
      </c>
      <c r="D12" s="68"/>
      <c r="E12" s="61" t="s">
        <v>141</v>
      </c>
      <c r="F12" s="23" t="s">
        <v>31</v>
      </c>
      <c r="G12" s="23" t="s">
        <v>51</v>
      </c>
      <c r="H12" s="29" t="s">
        <v>0</v>
      </c>
      <c r="I12" s="25" t="s">
        <v>0</v>
      </c>
      <c r="J12" s="38" t="s">
        <v>127</v>
      </c>
      <c r="K12" s="29" t="s">
        <v>116</v>
      </c>
      <c r="L12" s="26">
        <v>4.5</v>
      </c>
      <c r="M12" s="27">
        <v>2.1</v>
      </c>
      <c r="N12" s="27">
        <v>3</v>
      </c>
      <c r="O12" s="27">
        <v>1.3</v>
      </c>
      <c r="P12" s="27">
        <v>1</v>
      </c>
      <c r="Q12" s="28">
        <f t="shared" si="2"/>
        <v>698.7</v>
      </c>
      <c r="R12" s="4"/>
      <c r="S12" s="6"/>
      <c r="T12" s="5"/>
      <c r="U12" s="2"/>
      <c r="V12" s="5"/>
      <c r="W12" s="5"/>
      <c r="X12" s="2"/>
    </row>
    <row r="13" spans="1:24" ht="28.35" customHeight="1" thickBot="1" x14ac:dyDescent="0.3">
      <c r="A13" s="57">
        <v>45611</v>
      </c>
      <c r="B13" s="30" t="s">
        <v>18</v>
      </c>
      <c r="C13" s="30" t="s">
        <v>40</v>
      </c>
      <c r="D13" s="30" t="s">
        <v>75</v>
      </c>
      <c r="E13" s="30" t="s">
        <v>144</v>
      </c>
      <c r="F13" s="30" t="s">
        <v>98</v>
      </c>
      <c r="G13" s="30" t="s">
        <v>52</v>
      </c>
      <c r="H13" s="31" t="s">
        <v>0</v>
      </c>
      <c r="I13" s="32" t="s">
        <v>0</v>
      </c>
      <c r="J13" s="31" t="s">
        <v>128</v>
      </c>
      <c r="K13" s="78" t="s">
        <v>111</v>
      </c>
      <c r="L13" s="33">
        <v>4.5</v>
      </c>
      <c r="M13" s="34">
        <v>2.2999999999999998</v>
      </c>
      <c r="N13" s="34">
        <v>2.5</v>
      </c>
      <c r="O13" s="34">
        <v>2</v>
      </c>
      <c r="P13" s="34">
        <v>1</v>
      </c>
      <c r="Q13" s="35">
        <f>L13*70+M13*75+N13*45+O13*24+P13*60</f>
        <v>708</v>
      </c>
      <c r="R13" s="4"/>
      <c r="S13" s="6"/>
      <c r="T13" s="5"/>
      <c r="U13" s="2"/>
      <c r="V13" s="5"/>
      <c r="W13" s="5"/>
      <c r="X13" s="2"/>
    </row>
    <row r="14" spans="1:24" ht="28.35" customHeight="1" x14ac:dyDescent="0.25">
      <c r="A14" s="55">
        <v>45614</v>
      </c>
      <c r="B14" s="36" t="s">
        <v>19</v>
      </c>
      <c r="C14" s="36" t="s">
        <v>1</v>
      </c>
      <c r="D14" s="36" t="s">
        <v>77</v>
      </c>
      <c r="E14" s="36" t="s">
        <v>78</v>
      </c>
      <c r="F14" s="49" t="s">
        <v>101</v>
      </c>
      <c r="G14" s="36" t="s">
        <v>61</v>
      </c>
      <c r="H14" s="37" t="s">
        <v>0</v>
      </c>
      <c r="I14" s="19" t="s">
        <v>0</v>
      </c>
      <c r="J14" s="37" t="s">
        <v>117</v>
      </c>
      <c r="K14" s="76" t="s">
        <v>129</v>
      </c>
      <c r="L14" s="73">
        <v>4.8</v>
      </c>
      <c r="M14" s="58">
        <v>2</v>
      </c>
      <c r="N14" s="58">
        <v>2.5</v>
      </c>
      <c r="O14" s="58">
        <v>2</v>
      </c>
      <c r="P14" s="58">
        <v>1</v>
      </c>
      <c r="Q14" s="59">
        <f t="shared" ref="Q14:Q17" si="3">L14*70+M14*75+N14*45+O14*24+P14*60</f>
        <v>706.5</v>
      </c>
      <c r="R14" s="4"/>
      <c r="S14" s="6"/>
      <c r="T14" s="5"/>
      <c r="U14" s="2"/>
      <c r="V14" s="5"/>
      <c r="W14" s="5"/>
      <c r="X14" s="2"/>
    </row>
    <row r="15" spans="1:24" ht="28.35" customHeight="1" x14ac:dyDescent="0.25">
      <c r="A15" s="56">
        <v>45615</v>
      </c>
      <c r="B15" s="23" t="s">
        <v>20</v>
      </c>
      <c r="C15" s="67" t="s">
        <v>29</v>
      </c>
      <c r="D15" s="69"/>
      <c r="E15" s="23" t="s">
        <v>79</v>
      </c>
      <c r="F15" s="23" t="s">
        <v>99</v>
      </c>
      <c r="G15" s="23" t="s">
        <v>53</v>
      </c>
      <c r="H15" s="24" t="s">
        <v>120</v>
      </c>
      <c r="I15" s="25" t="s">
        <v>0</v>
      </c>
      <c r="J15" s="24" t="s">
        <v>122</v>
      </c>
      <c r="K15" s="77" t="s">
        <v>112</v>
      </c>
      <c r="L15" s="20">
        <v>4.5</v>
      </c>
      <c r="M15" s="21">
        <v>2.5</v>
      </c>
      <c r="N15" s="21">
        <v>2.5</v>
      </c>
      <c r="O15" s="21">
        <v>1.8</v>
      </c>
      <c r="P15" s="21">
        <v>1</v>
      </c>
      <c r="Q15" s="28">
        <f t="shared" si="3"/>
        <v>718.2</v>
      </c>
      <c r="R15" s="4"/>
      <c r="S15" s="5"/>
      <c r="T15" s="2"/>
      <c r="U15" s="2"/>
      <c r="V15" s="2"/>
      <c r="W15" s="2"/>
      <c r="X15" s="2"/>
    </row>
    <row r="16" spans="1:24" ht="28.35" customHeight="1" x14ac:dyDescent="0.25">
      <c r="A16" s="56">
        <v>45616</v>
      </c>
      <c r="B16" s="23" t="s">
        <v>21</v>
      </c>
      <c r="C16" s="23" t="s">
        <v>80</v>
      </c>
      <c r="D16" s="23" t="s">
        <v>81</v>
      </c>
      <c r="E16" s="23" t="s">
        <v>142</v>
      </c>
      <c r="F16" s="23" t="s">
        <v>31</v>
      </c>
      <c r="G16" s="23" t="s">
        <v>54</v>
      </c>
      <c r="H16" s="29" t="s">
        <v>0</v>
      </c>
      <c r="I16" s="25" t="s">
        <v>0</v>
      </c>
      <c r="J16" s="23" t="s">
        <v>123</v>
      </c>
      <c r="K16" s="60" t="s">
        <v>133</v>
      </c>
      <c r="L16" s="26">
        <v>4.5</v>
      </c>
      <c r="M16" s="27">
        <v>2</v>
      </c>
      <c r="N16" s="27">
        <v>2.5</v>
      </c>
      <c r="O16" s="27">
        <v>2</v>
      </c>
      <c r="P16" s="27">
        <v>1</v>
      </c>
      <c r="Q16" s="28">
        <f t="shared" si="3"/>
        <v>685.5</v>
      </c>
      <c r="R16" s="4"/>
      <c r="S16" s="6"/>
      <c r="T16" s="5"/>
      <c r="U16" s="2"/>
      <c r="V16" s="5"/>
      <c r="W16" s="5"/>
      <c r="X16" s="2"/>
    </row>
    <row r="17" spans="1:24" ht="28.35" customHeight="1" x14ac:dyDescent="0.25">
      <c r="A17" s="56">
        <v>45617</v>
      </c>
      <c r="B17" s="23" t="s">
        <v>22</v>
      </c>
      <c r="C17" s="67" t="s">
        <v>67</v>
      </c>
      <c r="D17" s="69"/>
      <c r="E17" s="23" t="s">
        <v>82</v>
      </c>
      <c r="F17" s="23" t="s">
        <v>31</v>
      </c>
      <c r="G17" s="23" t="s">
        <v>55</v>
      </c>
      <c r="H17" s="24" t="s">
        <v>0</v>
      </c>
      <c r="I17" s="25" t="s">
        <v>0</v>
      </c>
      <c r="J17" s="24" t="s">
        <v>124</v>
      </c>
      <c r="K17" s="60" t="s">
        <v>138</v>
      </c>
      <c r="L17" s="26">
        <v>4.5</v>
      </c>
      <c r="M17" s="27">
        <v>2</v>
      </c>
      <c r="N17" s="27">
        <v>2.5</v>
      </c>
      <c r="O17" s="27">
        <v>1.4</v>
      </c>
      <c r="P17" s="27">
        <v>1</v>
      </c>
      <c r="Q17" s="28">
        <f t="shared" si="3"/>
        <v>671.1</v>
      </c>
      <c r="R17" s="4"/>
      <c r="S17" s="6"/>
      <c r="T17" s="2"/>
      <c r="U17" s="2"/>
      <c r="V17" s="2"/>
      <c r="W17" s="2"/>
      <c r="X17" s="2"/>
    </row>
    <row r="18" spans="1:24" ht="28.35" customHeight="1" thickBot="1" x14ac:dyDescent="0.3">
      <c r="A18" s="57">
        <v>45618</v>
      </c>
      <c r="B18" s="30" t="s">
        <v>18</v>
      </c>
      <c r="C18" s="30" t="s">
        <v>83</v>
      </c>
      <c r="D18" s="30" t="s">
        <v>84</v>
      </c>
      <c r="E18" s="30" t="s">
        <v>76</v>
      </c>
      <c r="F18" s="30" t="s">
        <v>100</v>
      </c>
      <c r="G18" s="30" t="s">
        <v>56</v>
      </c>
      <c r="H18" s="31" t="s">
        <v>0</v>
      </c>
      <c r="I18" s="32" t="s">
        <v>0</v>
      </c>
      <c r="J18" s="31" t="s">
        <v>125</v>
      </c>
      <c r="K18" s="78" t="s">
        <v>113</v>
      </c>
      <c r="L18" s="33">
        <v>4.5</v>
      </c>
      <c r="M18" s="34">
        <v>2.5</v>
      </c>
      <c r="N18" s="34">
        <v>2.5</v>
      </c>
      <c r="O18" s="34">
        <v>1.4</v>
      </c>
      <c r="P18" s="34">
        <v>1</v>
      </c>
      <c r="Q18" s="35">
        <f t="shared" ref="Q18" si="4">L18*70+M18*75+N18*45+O18*24+P18*60</f>
        <v>708.6</v>
      </c>
      <c r="R18" s="4"/>
      <c r="S18" s="6"/>
      <c r="T18" s="2"/>
      <c r="U18" s="2"/>
      <c r="V18" s="2"/>
      <c r="W18" s="2"/>
      <c r="X18" s="2"/>
    </row>
    <row r="19" spans="1:24" ht="28.35" customHeight="1" x14ac:dyDescent="0.25">
      <c r="A19" s="47">
        <v>45621</v>
      </c>
      <c r="B19" s="36" t="s">
        <v>19</v>
      </c>
      <c r="C19" s="36" t="s">
        <v>1</v>
      </c>
      <c r="D19" s="36" t="s">
        <v>85</v>
      </c>
      <c r="E19" s="36" t="s">
        <v>94</v>
      </c>
      <c r="F19" s="49" t="s">
        <v>34</v>
      </c>
      <c r="G19" s="36" t="s">
        <v>28</v>
      </c>
      <c r="H19" s="37" t="s">
        <v>0</v>
      </c>
      <c r="I19" s="19" t="s">
        <v>0</v>
      </c>
      <c r="J19" s="37" t="s">
        <v>131</v>
      </c>
      <c r="K19" s="76" t="s">
        <v>36</v>
      </c>
      <c r="L19" s="20">
        <v>4.7</v>
      </c>
      <c r="M19" s="21">
        <v>2.2999999999999998</v>
      </c>
      <c r="N19" s="21">
        <v>2.5</v>
      </c>
      <c r="O19" s="21">
        <v>1.6</v>
      </c>
      <c r="P19" s="21">
        <v>1</v>
      </c>
      <c r="Q19" s="22">
        <f>L19*70+M19*75+N19*45+O19*24+P19*60</f>
        <v>712.4</v>
      </c>
      <c r="R19" s="4"/>
      <c r="S19" s="6"/>
      <c r="T19" s="5"/>
      <c r="U19" s="2"/>
      <c r="V19" s="5"/>
      <c r="W19" s="5"/>
      <c r="X19" s="2"/>
    </row>
    <row r="20" spans="1:24" ht="28.35" customHeight="1" x14ac:dyDescent="0.25">
      <c r="A20" s="47">
        <v>45622</v>
      </c>
      <c r="B20" s="23" t="s">
        <v>20</v>
      </c>
      <c r="C20" s="67" t="s">
        <v>70</v>
      </c>
      <c r="D20" s="69"/>
      <c r="E20" s="23" t="s">
        <v>86</v>
      </c>
      <c r="F20" s="23" t="s">
        <v>66</v>
      </c>
      <c r="G20" s="23" t="s">
        <v>32</v>
      </c>
      <c r="H20" s="24" t="s">
        <v>121</v>
      </c>
      <c r="I20" s="25" t="s">
        <v>0</v>
      </c>
      <c r="J20" s="42" t="s">
        <v>147</v>
      </c>
      <c r="K20" s="60" t="s">
        <v>114</v>
      </c>
      <c r="L20" s="20">
        <v>4.5</v>
      </c>
      <c r="M20" s="21">
        <v>2.5</v>
      </c>
      <c r="N20" s="21">
        <v>2.5</v>
      </c>
      <c r="O20" s="21">
        <v>1.8</v>
      </c>
      <c r="P20" s="21">
        <v>1</v>
      </c>
      <c r="Q20" s="22">
        <f t="shared" ref="Q20:Q23" si="5">L20*70+M20*75+N20*45+O20*24+P20*60</f>
        <v>718.2</v>
      </c>
      <c r="R20" s="4"/>
      <c r="S20" s="5"/>
      <c r="T20" s="2"/>
      <c r="U20" s="2"/>
      <c r="V20" s="2"/>
      <c r="W20" s="2"/>
      <c r="X20" s="2"/>
    </row>
    <row r="21" spans="1:24" ht="28.35" customHeight="1" x14ac:dyDescent="0.25">
      <c r="A21" s="47">
        <v>45623</v>
      </c>
      <c r="B21" s="23" t="s">
        <v>21</v>
      </c>
      <c r="C21" s="23" t="s">
        <v>91</v>
      </c>
      <c r="D21" s="23" t="s">
        <v>93</v>
      </c>
      <c r="E21" s="23" t="s">
        <v>95</v>
      </c>
      <c r="F21" s="23" t="s">
        <v>31</v>
      </c>
      <c r="G21" s="23" t="s">
        <v>57</v>
      </c>
      <c r="H21" s="29" t="s">
        <v>0</v>
      </c>
      <c r="I21" s="25" t="s">
        <v>0</v>
      </c>
      <c r="J21" s="23" t="s">
        <v>130</v>
      </c>
      <c r="K21" s="60" t="s">
        <v>37</v>
      </c>
      <c r="L21" s="26">
        <v>4.5</v>
      </c>
      <c r="M21" s="27">
        <v>2</v>
      </c>
      <c r="N21" s="27">
        <v>2.5</v>
      </c>
      <c r="O21" s="27">
        <v>2</v>
      </c>
      <c r="P21" s="27">
        <v>1</v>
      </c>
      <c r="Q21" s="28">
        <f t="shared" si="5"/>
        <v>685.5</v>
      </c>
      <c r="R21" s="4"/>
      <c r="S21" s="6"/>
      <c r="T21" s="5"/>
      <c r="U21" s="2"/>
      <c r="V21" s="5"/>
      <c r="W21" s="5"/>
      <c r="X21" s="2"/>
    </row>
    <row r="22" spans="1:24" ht="28.35" customHeight="1" x14ac:dyDescent="0.25">
      <c r="A22" s="47">
        <v>45624</v>
      </c>
      <c r="B22" s="23" t="s">
        <v>22</v>
      </c>
      <c r="C22" s="67" t="s">
        <v>145</v>
      </c>
      <c r="D22" s="69"/>
      <c r="E22" s="23" t="s">
        <v>89</v>
      </c>
      <c r="F22" s="23" t="s">
        <v>31</v>
      </c>
      <c r="G22" s="23" t="s">
        <v>58</v>
      </c>
      <c r="H22" s="24" t="s">
        <v>0</v>
      </c>
      <c r="I22" s="25" t="s">
        <v>0</v>
      </c>
      <c r="J22" s="24" t="s">
        <v>146</v>
      </c>
      <c r="K22" s="60" t="s">
        <v>118</v>
      </c>
      <c r="L22" s="26">
        <v>4.5</v>
      </c>
      <c r="M22" s="27">
        <v>2</v>
      </c>
      <c r="N22" s="27">
        <v>2.5</v>
      </c>
      <c r="O22" s="27">
        <v>1.4</v>
      </c>
      <c r="P22" s="27">
        <v>1</v>
      </c>
      <c r="Q22" s="28">
        <f t="shared" si="5"/>
        <v>671.1</v>
      </c>
      <c r="R22" s="4"/>
      <c r="S22" s="6"/>
      <c r="T22" s="2"/>
      <c r="U22" s="2"/>
      <c r="V22" s="2"/>
      <c r="W22" s="2"/>
      <c r="X22" s="2"/>
    </row>
    <row r="23" spans="1:24" ht="28.35" customHeight="1" thickBot="1" x14ac:dyDescent="0.3">
      <c r="A23" s="47">
        <v>45625</v>
      </c>
      <c r="B23" s="30" t="s">
        <v>18</v>
      </c>
      <c r="C23" s="30" t="s">
        <v>92</v>
      </c>
      <c r="D23" s="23" t="s">
        <v>87</v>
      </c>
      <c r="E23" s="23" t="s">
        <v>88</v>
      </c>
      <c r="F23" s="30" t="s">
        <v>26</v>
      </c>
      <c r="G23" s="30" t="s">
        <v>59</v>
      </c>
      <c r="H23" s="31" t="s">
        <v>0</v>
      </c>
      <c r="I23" s="32" t="s">
        <v>0</v>
      </c>
      <c r="J23" s="31" t="s">
        <v>137</v>
      </c>
      <c r="K23" s="78" t="s">
        <v>115</v>
      </c>
      <c r="L23" s="26">
        <v>4.5</v>
      </c>
      <c r="M23" s="27">
        <v>2.5</v>
      </c>
      <c r="N23" s="27">
        <v>2.5</v>
      </c>
      <c r="O23" s="27">
        <v>1.4</v>
      </c>
      <c r="P23" s="27">
        <v>1</v>
      </c>
      <c r="Q23" s="28">
        <f t="shared" si="5"/>
        <v>708.6</v>
      </c>
      <c r="R23" s="4"/>
      <c r="S23" s="6"/>
      <c r="T23" s="2"/>
      <c r="U23" s="2"/>
      <c r="V23" s="2"/>
      <c r="W23" s="2"/>
      <c r="X23" s="2"/>
    </row>
    <row r="24" spans="1:24" ht="275.25" customHeight="1" thickBot="1" x14ac:dyDescent="0.3">
      <c r="A24" s="62" t="s">
        <v>90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/>
      <c r="R24" s="7"/>
      <c r="S24" s="2"/>
      <c r="T24" s="2"/>
      <c r="U24" s="2"/>
      <c r="V24" s="2"/>
      <c r="W24" s="2"/>
      <c r="X24" s="2"/>
    </row>
    <row r="25" spans="1:24" ht="26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44"/>
      <c r="K25" s="44"/>
      <c r="L25" s="8"/>
      <c r="M25" s="8"/>
      <c r="N25" s="8"/>
      <c r="O25" s="8"/>
      <c r="P25" s="8"/>
      <c r="Q25" s="8"/>
      <c r="R25" s="2"/>
      <c r="S25" s="2"/>
      <c r="T25" s="2"/>
      <c r="U25" s="2"/>
      <c r="V25" s="2"/>
      <c r="W25" s="2"/>
      <c r="X25" s="2"/>
    </row>
    <row r="26" spans="1:24" ht="26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45"/>
      <c r="K26" s="45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26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45"/>
      <c r="K27" s="4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6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45"/>
      <c r="K28" s="4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6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45"/>
      <c r="K29" s="45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6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45"/>
      <c r="K30" s="45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26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45"/>
      <c r="K31" s="4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6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45"/>
      <c r="K32" s="4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6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45"/>
      <c r="K33" s="4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6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45"/>
      <c r="K34" s="4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6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45"/>
      <c r="K35" s="4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6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45"/>
      <c r="K36" s="4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6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45"/>
      <c r="K37" s="4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6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45"/>
      <c r="K38" s="4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6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45"/>
      <c r="K39" s="4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6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45"/>
      <c r="K40" s="4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6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45"/>
      <c r="K41" s="4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6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45"/>
      <c r="K42" s="4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734" spans="5:5" ht="16.5" customHeight="1" x14ac:dyDescent="0.25">
      <c r="E734" s="9" t="s">
        <v>2</v>
      </c>
    </row>
  </sheetData>
  <mergeCells count="11">
    <mergeCell ref="A24:Q24"/>
    <mergeCell ref="A1:K1"/>
    <mergeCell ref="C5:D5"/>
    <mergeCell ref="C12:D12"/>
    <mergeCell ref="C17:D17"/>
    <mergeCell ref="C15:D15"/>
    <mergeCell ref="C20:D20"/>
    <mergeCell ref="C22:D22"/>
    <mergeCell ref="C10:D10"/>
    <mergeCell ref="C7:D7"/>
    <mergeCell ref="C4:H4"/>
  </mergeCells>
  <phoneticPr fontId="1" type="noConversion"/>
  <pageMargins left="0.19685" right="0.19685" top="0.19685" bottom="0.19685" header="0.31496099999999999" footer="0.31496099999999999"/>
  <pageSetup paperSize="9" scale="52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11311</vt:lpstr>
      <vt:lpstr>'11311'!Print_Area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光小</dc:creator>
  <cp:lastModifiedBy>user</cp:lastModifiedBy>
  <cp:lastPrinted>2024-10-24T00:32:52Z</cp:lastPrinted>
  <dcterms:created xsi:type="dcterms:W3CDTF">2021-08-16T05:03:20Z</dcterms:created>
  <dcterms:modified xsi:type="dcterms:W3CDTF">2024-10-24T00:40:57Z</dcterms:modified>
</cp:coreProperties>
</file>