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I:\善牧園\112-2\112-2健康中心-慧婷\112-2菜單\"/>
    </mc:Choice>
  </mc:AlternateContent>
  <xr:revisionPtr revIDLastSave="0" documentId="13_ncr:1_{9905DE56-B468-486C-A4D8-B71994DB796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11308" sheetId="1" r:id="rId1"/>
  </sheets>
  <calcPr calcId="181029"/>
</workbook>
</file>

<file path=xl/calcChain.xml><?xml version="1.0" encoding="utf-8"?>
<calcChain xmlns="http://schemas.openxmlformats.org/spreadsheetml/2006/main">
  <c r="Q24" i="1" l="1"/>
  <c r="Q6" i="1"/>
  <c r="Q5" i="1"/>
  <c r="Q13" i="1" l="1"/>
  <c r="Q14" i="1"/>
  <c r="Q12" i="1" l="1"/>
  <c r="Q11" i="1"/>
  <c r="Q9" i="1"/>
  <c r="Q8" i="1"/>
  <c r="Q7" i="1"/>
  <c r="Q4" i="1"/>
  <c r="Q3" i="1"/>
</calcChain>
</file>

<file path=xl/sharedStrings.xml><?xml version="1.0" encoding="utf-8"?>
<sst xmlns="http://schemas.openxmlformats.org/spreadsheetml/2006/main" count="144" uniqueCount="112">
  <si>
    <t>日期</t>
  </si>
  <si>
    <t>星期</t>
  </si>
  <si>
    <t>主食</t>
  </si>
  <si>
    <t>主菜</t>
  </si>
  <si>
    <t>副菜一</t>
  </si>
  <si>
    <t>青菜</t>
  </si>
  <si>
    <t>湯品</t>
  </si>
  <si>
    <t>幼兒園午餐附餐</t>
  </si>
  <si>
    <t>幼早點心</t>
  </si>
  <si>
    <t>幼午點心</t>
  </si>
  <si>
    <t>課後班</t>
  </si>
  <si>
    <t>油脂</t>
  </si>
  <si>
    <t>蔬菜</t>
  </si>
  <si>
    <t>水果</t>
  </si>
  <si>
    <t>熱量</t>
  </si>
  <si>
    <t>三</t>
  </si>
  <si>
    <t>四</t>
  </si>
  <si>
    <t>五</t>
  </si>
  <si>
    <t>一</t>
  </si>
  <si>
    <t>二</t>
  </si>
  <si>
    <t>黃豆芽</t>
    <phoneticPr fontId="8" type="noConversion"/>
  </si>
  <si>
    <t>一</t>
    <phoneticPr fontId="8" type="noConversion"/>
  </si>
  <si>
    <t>全榖雜糧</t>
    <phoneticPr fontId="8" type="noConversion"/>
  </si>
  <si>
    <t>豆魚蛋肉</t>
    <phoneticPr fontId="8" type="noConversion"/>
  </si>
  <si>
    <t>二</t>
    <phoneticPr fontId="8" type="noConversion"/>
  </si>
  <si>
    <t>※本校豬肉食材來源地皆為臺灣
※本校未使用輻射污染食品
菜單開立原則
1.加工品出現頻率不超過1次/週。
2.炸物出現頻率不超過2次/月。
3.甜湯供應以全榖雜糧類為主。</t>
    <phoneticPr fontId="8" type="noConversion"/>
  </si>
  <si>
    <t>咕咾肉</t>
  </si>
  <si>
    <t>白米飯</t>
  </si>
  <si>
    <t>回鍋肉</t>
  </si>
  <si>
    <t>茄汁雞肉丸*2</t>
  </si>
  <si>
    <t>蒜香花椰</t>
  </si>
  <si>
    <t>南瓜濃湯</t>
  </si>
  <si>
    <t>什錦燴飯</t>
  </si>
  <si>
    <t>清炒木耳小白菜</t>
  </si>
  <si>
    <t>山藥菇菇湯</t>
  </si>
  <si>
    <t>五穀飯</t>
  </si>
  <si>
    <t>彩椒雞丁</t>
  </si>
  <si>
    <t>有機青菜</t>
  </si>
  <si>
    <t>蘿蔔排骨湯</t>
  </si>
  <si>
    <t>香菇肉燥麵</t>
  </si>
  <si>
    <t>海芽味噌豆腐湯</t>
  </si>
  <si>
    <t>小米飯</t>
  </si>
  <si>
    <t>紅燒鮮魚</t>
  </si>
  <si>
    <t>香菇燒冬瓜</t>
  </si>
  <si>
    <t>清炒薑絲蚵白</t>
  </si>
  <si>
    <t>榨菜肉絲湯</t>
  </si>
  <si>
    <t>夏威夷炒飯</t>
  </si>
  <si>
    <t>照燒豬柳</t>
  </si>
  <si>
    <t>薑炒油菜杏鮑菇絲</t>
  </si>
  <si>
    <t>家常干片</t>
  </si>
  <si>
    <t>三絲豆芽菜</t>
  </si>
  <si>
    <t>紫米飯</t>
  </si>
  <si>
    <t>沙茶海帶根</t>
  </si>
  <si>
    <t>蘿蔔肉片湯</t>
  </si>
  <si>
    <t>紅燒排骨片</t>
  </si>
  <si>
    <t>酸辣湯</t>
  </si>
  <si>
    <t>燕麥飯</t>
  </si>
  <si>
    <t>清炒雙脆</t>
  </si>
  <si>
    <t>紅豆湯圓</t>
  </si>
  <si>
    <t>黃瓜排骨湯</t>
  </si>
  <si>
    <t>紅燒豆包</t>
  </si>
  <si>
    <t>三絲高麗菜</t>
  </si>
  <si>
    <t>大滷湯</t>
  </si>
  <si>
    <t>海鮮寬粉</t>
  </si>
  <si>
    <t>肉骨茶</t>
  </si>
  <si>
    <t>地瓜包+豆漿</t>
  </si>
  <si>
    <t>木須冬粉</t>
  </si>
  <si>
    <t>燒賣*2+米漿</t>
  </si>
  <si>
    <t>波蘿麵包+鮮奶</t>
  </si>
  <si>
    <t>香菇雞肉粥</t>
  </si>
  <si>
    <t>蝦仁炒飯</t>
  </si>
  <si>
    <t>馬拉糕+豆漿</t>
  </si>
  <si>
    <t>起司蛋糕+鮮奶</t>
  </si>
  <si>
    <t>地瓜麵包+鮮奶</t>
  </si>
  <si>
    <t>絲瓜海鮮粥</t>
  </si>
  <si>
    <t>芝麻包+米漿</t>
  </si>
  <si>
    <t>奶皇包+豆漿</t>
  </si>
  <si>
    <t>鮮蔬肉片麵線</t>
  </si>
  <si>
    <t>鮮肉包+鮮奶</t>
  </si>
  <si>
    <t>水煎包+米漿</t>
  </si>
  <si>
    <t>鍋貼*2+豆漿</t>
  </si>
  <si>
    <t>彩椒肉絲炒飯</t>
  </si>
  <si>
    <t>筆管麵南瓜濃湯</t>
  </si>
  <si>
    <t>燻雞麵包+鮮奶</t>
  </si>
  <si>
    <t>檸檬雞柳條</t>
    <phoneticPr fontId="8" type="noConversion"/>
  </si>
  <si>
    <t>味噌蔬菜湯</t>
    <phoneticPr fontId="8" type="noConversion"/>
  </si>
  <si>
    <t>京醬肉絲</t>
    <phoneticPr fontId="8" type="noConversion"/>
  </si>
  <si>
    <t>糙米飯</t>
    <phoneticPr fontId="8" type="noConversion"/>
  </si>
  <si>
    <t>燕麥飯</t>
    <phoneticPr fontId="8" type="noConversion"/>
  </si>
  <si>
    <t>滑蛋蝦仁</t>
    <phoneticPr fontId="8" type="noConversion"/>
  </si>
  <si>
    <t>洋蔥豬排</t>
    <phoneticPr fontId="8" type="noConversion"/>
  </si>
  <si>
    <t>雞米花</t>
    <phoneticPr fontId="8" type="noConversion"/>
  </si>
  <si>
    <t>薏仁飯</t>
    <phoneticPr fontId="8" type="noConversion"/>
  </si>
  <si>
    <t>芋香排骨</t>
    <phoneticPr fontId="8" type="noConversion"/>
  </si>
  <si>
    <t>金菇白菜湯</t>
    <phoneticPr fontId="8" type="noConversion"/>
  </si>
  <si>
    <t>雞肉親子丼</t>
    <phoneticPr fontId="8" type="noConversion"/>
  </si>
  <si>
    <t>香菇雞</t>
    <phoneticPr fontId="8" type="noConversion"/>
  </si>
  <si>
    <t>紫米飯</t>
    <phoneticPr fontId="8" type="noConversion"/>
  </si>
  <si>
    <t>海帶三絲</t>
    <phoneticPr fontId="8" type="noConversion"/>
  </si>
  <si>
    <t>蕃茄炒蛋</t>
    <phoneticPr fontId="8" type="noConversion"/>
  </si>
  <si>
    <t>紅蘿蔔炒高麗菜</t>
    <phoneticPr fontId="8" type="noConversion"/>
  </si>
  <si>
    <t>有機青菜</t>
    <phoneticPr fontId="8" type="noConversion"/>
  </si>
  <si>
    <t>日式味噌湯麵</t>
    <phoneticPr fontId="8" type="noConversion"/>
  </si>
  <si>
    <t>芋泥包+豆漿</t>
    <phoneticPr fontId="8" type="noConversion"/>
  </si>
  <si>
    <t>大白菜冬粉湯</t>
    <phoneticPr fontId="8" type="noConversion"/>
  </si>
  <si>
    <t>白醬義大利麵</t>
    <phoneticPr fontId="8" type="noConversion"/>
  </si>
  <si>
    <t>海綿蛋糕+鮮奶</t>
    <phoneticPr fontId="8" type="noConversion"/>
  </si>
  <si>
    <t>蒜香小白菜</t>
    <phoneticPr fontId="8" type="noConversion"/>
  </si>
  <si>
    <t>蒲瓜米粉湯</t>
    <phoneticPr fontId="8" type="noConversion"/>
  </si>
  <si>
    <t>雞茸玉米粥</t>
    <phoneticPr fontId="8" type="noConversion"/>
  </si>
  <si>
    <t>什錦豆腐羹</t>
    <phoneticPr fontId="8" type="noConversion"/>
  </si>
  <si>
    <t>113年8月份     善牧園幼兒園營養午餐點心菜單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</si>
</sst>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5" x14ac:knownFonts="1">
    <font>
      <sz val="12"/>
      <color indexed="8"/>
      <name val="新細明體"/>
    </font>
    <font>
      <sz val="24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8"/>
      <name val="新細明體"/>
      <family val="1"/>
      <charset val="136"/>
    </font>
    <font>
      <sz val="18"/>
      <color indexed="8"/>
      <name val="標楷體"/>
      <family val="4"/>
      <charset val="136"/>
    </font>
    <font>
      <sz val="9"/>
      <name val="細明體"/>
      <family val="3"/>
      <charset val="136"/>
    </font>
    <font>
      <sz val="12"/>
      <color indexed="8"/>
      <name val="新細明體"/>
      <family val="1"/>
      <charset val="136"/>
    </font>
    <font>
      <sz val="16"/>
      <color theme="1"/>
      <name val="標楷體"/>
      <family val="4"/>
      <charset val="136"/>
    </font>
    <font>
      <b/>
      <sz val="24"/>
      <name val="標楷體"/>
      <family val="4"/>
      <charset val="136"/>
    </font>
    <font>
      <sz val="18"/>
      <name val="標楷體"/>
      <family val="3"/>
      <charset val="136"/>
    </font>
    <font>
      <sz val="18"/>
      <color theme="1"/>
      <name val="標楷體"/>
      <family val="4"/>
      <charset val="136"/>
    </font>
    <font>
      <sz val="15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</cellStyleXfs>
  <cellXfs count="86">
    <xf numFmtId="0" fontId="0" fillId="0" borderId="0" xfId="0">
      <alignment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/>
    </xf>
    <xf numFmtId="0" fontId="0" fillId="0" borderId="19" xfId="0" applyNumberForma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 shrinkToFit="1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NumberFormat="1" applyFill="1">
      <alignment vertical="center"/>
    </xf>
    <xf numFmtId="0" fontId="0" fillId="0" borderId="2" xfId="0" applyFill="1" applyBorder="1">
      <alignment vertical="center"/>
    </xf>
    <xf numFmtId="0" fontId="6" fillId="0" borderId="1" xfId="0" applyFont="1" applyFill="1" applyBorder="1" applyAlignment="1">
      <alignment horizontal="left" vertical="center"/>
    </xf>
    <xf numFmtId="0" fontId="0" fillId="0" borderId="5" xfId="0" applyFill="1" applyBorder="1">
      <alignment vertical="center"/>
    </xf>
    <xf numFmtId="0" fontId="9" fillId="0" borderId="1" xfId="0" applyFont="1" applyFill="1" applyBorder="1">
      <alignment vertical="center"/>
    </xf>
    <xf numFmtId="0" fontId="0" fillId="0" borderId="3" xfId="0" applyFill="1" applyBorder="1">
      <alignment vertical="center"/>
    </xf>
    <xf numFmtId="0" fontId="9" fillId="0" borderId="0" xfId="0" applyNumberFormat="1" applyFont="1" applyFill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6" fontId="2" fillId="0" borderId="23" xfId="0" applyNumberFormat="1" applyFont="1" applyFill="1" applyBorder="1" applyAlignment="1">
      <alignment horizontal="center" vertical="top" wrapText="1"/>
    </xf>
    <xf numFmtId="176" fontId="2" fillId="0" borderId="16" xfId="0" applyNumberFormat="1" applyFont="1" applyFill="1" applyBorder="1" applyAlignment="1">
      <alignment horizontal="center" vertical="top" wrapText="1"/>
    </xf>
    <xf numFmtId="176" fontId="2" fillId="0" borderId="24" xfId="0" applyNumberFormat="1" applyFont="1" applyFill="1" applyBorder="1" applyAlignment="1">
      <alignment horizontal="center" vertical="top" wrapText="1"/>
    </xf>
    <xf numFmtId="49" fontId="2" fillId="0" borderId="22" xfId="0" applyNumberFormat="1" applyFont="1" applyFill="1" applyBorder="1" applyAlignment="1">
      <alignment horizontal="center" vertical="top" wrapText="1"/>
    </xf>
    <xf numFmtId="0" fontId="0" fillId="0" borderId="25" xfId="0" applyFill="1" applyBorder="1">
      <alignment vertical="center"/>
    </xf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 vertical="center" wrapText="1"/>
    </xf>
    <xf numFmtId="49" fontId="4" fillId="0" borderId="29" xfId="0" applyNumberFormat="1" applyFont="1" applyFill="1" applyBorder="1" applyAlignment="1">
      <alignment horizontal="center" vertical="center" wrapText="1"/>
    </xf>
    <xf numFmtId="49" fontId="5" fillId="0" borderId="29" xfId="0" applyNumberFormat="1" applyFont="1" applyFill="1" applyBorder="1" applyAlignment="1">
      <alignment horizontal="center" vertical="center"/>
    </xf>
    <xf numFmtId="49" fontId="5" fillId="0" borderId="30" xfId="0" applyNumberFormat="1" applyFont="1" applyFill="1" applyBorder="1" applyAlignment="1">
      <alignment horizontal="center" vertical="center"/>
    </xf>
    <xf numFmtId="49" fontId="13" fillId="0" borderId="17" xfId="1" applyNumberFormat="1" applyFont="1" applyFill="1" applyBorder="1" applyAlignment="1">
      <alignment horizontal="center" vertical="center"/>
    </xf>
    <xf numFmtId="49" fontId="10" fillId="0" borderId="12" xfId="1" applyNumberFormat="1" applyFont="1" applyFill="1" applyBorder="1" applyAlignment="1">
      <alignment horizontal="center" vertical="center"/>
    </xf>
    <xf numFmtId="49" fontId="13" fillId="0" borderId="14" xfId="1" applyNumberFormat="1" applyFont="1" applyFill="1" applyBorder="1" applyAlignment="1">
      <alignment horizontal="center" vertical="center"/>
    </xf>
    <xf numFmtId="49" fontId="13" fillId="0" borderId="12" xfId="1" applyNumberFormat="1" applyFont="1" applyFill="1" applyBorder="1" applyAlignment="1">
      <alignment horizontal="center" vertical="center"/>
    </xf>
    <xf numFmtId="49" fontId="10" fillId="0" borderId="13" xfId="1" applyNumberFormat="1" applyFont="1" applyFill="1" applyBorder="1" applyAlignment="1">
      <alignment horizontal="center" vertical="center"/>
    </xf>
    <xf numFmtId="49" fontId="13" fillId="0" borderId="13" xfId="1" applyNumberFormat="1" applyFont="1" applyFill="1" applyBorder="1" applyAlignment="1">
      <alignment horizontal="center" vertical="center"/>
    </xf>
    <xf numFmtId="49" fontId="13" fillId="0" borderId="15" xfId="1" applyNumberFormat="1" applyFont="1" applyFill="1" applyBorder="1" applyAlignment="1">
      <alignment horizontal="center" vertical="center"/>
    </xf>
    <xf numFmtId="49" fontId="10" fillId="0" borderId="16" xfId="1" applyNumberFormat="1" applyFont="1" applyFill="1" applyBorder="1" applyAlignment="1">
      <alignment horizontal="center" vertical="center"/>
    </xf>
    <xf numFmtId="49" fontId="13" fillId="0" borderId="16" xfId="1" applyNumberFormat="1" applyFont="1" applyFill="1" applyBorder="1" applyAlignment="1">
      <alignment horizontal="center" vertical="center"/>
    </xf>
    <xf numFmtId="49" fontId="10" fillId="0" borderId="12" xfId="1" applyNumberFormat="1" applyFont="1" applyFill="1" applyBorder="1" applyAlignment="1">
      <alignment horizontal="center" vertical="center" wrapText="1"/>
    </xf>
    <xf numFmtId="49" fontId="14" fillId="0" borderId="16" xfId="1" applyNumberFormat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49" fontId="10" fillId="0" borderId="13" xfId="1" applyNumberFormat="1" applyFont="1" applyFill="1" applyBorder="1" applyAlignment="1">
      <alignment horizontal="center" vertical="center" shrinkToFit="1"/>
    </xf>
    <xf numFmtId="49" fontId="10" fillId="0" borderId="12" xfId="1" applyNumberFormat="1" applyFont="1" applyFill="1" applyBorder="1" applyAlignment="1">
      <alignment horizontal="center" vertical="center" shrinkToFit="1"/>
    </xf>
    <xf numFmtId="49" fontId="13" fillId="0" borderId="12" xfId="1" applyNumberFormat="1" applyFont="1" applyFill="1" applyBorder="1" applyAlignment="1">
      <alignment horizontal="center" vertical="center" shrinkToFit="1"/>
    </xf>
    <xf numFmtId="49" fontId="10" fillId="0" borderId="16" xfId="1" applyNumberFormat="1" applyFont="1" applyFill="1" applyBorder="1" applyAlignment="1">
      <alignment horizontal="center" vertical="center" shrinkToFit="1"/>
    </xf>
    <xf numFmtId="49" fontId="13" fillId="0" borderId="13" xfId="1" applyNumberFormat="1" applyFont="1" applyFill="1" applyBorder="1" applyAlignment="1">
      <alignment horizontal="center" vertical="center" shrinkToFit="1"/>
    </xf>
    <xf numFmtId="0" fontId="10" fillId="0" borderId="16" xfId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49" fontId="10" fillId="0" borderId="23" xfId="1" applyNumberFormat="1" applyFont="1" applyFill="1" applyBorder="1" applyAlignment="1">
      <alignment horizontal="center" vertical="center"/>
    </xf>
    <xf numFmtId="49" fontId="13" fillId="0" borderId="34" xfId="1" applyNumberFormat="1" applyFont="1" applyFill="1" applyBorder="1" applyAlignment="1">
      <alignment horizontal="center" vertical="center"/>
    </xf>
    <xf numFmtId="49" fontId="13" fillId="0" borderId="35" xfId="1" applyNumberFormat="1" applyFont="1" applyFill="1" applyBorder="1" applyAlignment="1">
      <alignment horizontal="center" vertical="center"/>
    </xf>
    <xf numFmtId="49" fontId="10" fillId="0" borderId="21" xfId="1" applyNumberFormat="1" applyFont="1" applyFill="1" applyBorder="1" applyAlignment="1">
      <alignment horizontal="center" vertical="center"/>
    </xf>
    <xf numFmtId="49" fontId="13" fillId="0" borderId="21" xfId="1" applyNumberFormat="1" applyFont="1" applyFill="1" applyBorder="1" applyAlignment="1">
      <alignment horizontal="center" vertical="center"/>
    </xf>
    <xf numFmtId="49" fontId="13" fillId="0" borderId="36" xfId="1" applyNumberFormat="1" applyFont="1" applyFill="1" applyBorder="1" applyAlignment="1">
      <alignment horizontal="center" vertical="center"/>
    </xf>
    <xf numFmtId="49" fontId="3" fillId="0" borderId="37" xfId="0" applyNumberFormat="1" applyFont="1" applyFill="1" applyBorder="1" applyAlignment="1">
      <alignment horizontal="center" vertical="center" wrapText="1"/>
    </xf>
    <xf numFmtId="49" fontId="2" fillId="0" borderId="38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49" fontId="2" fillId="0" borderId="36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vertical="center" wrapText="1"/>
    </xf>
    <xf numFmtId="0" fontId="12" fillId="0" borderId="32" xfId="0" applyFont="1" applyFill="1" applyBorder="1" applyAlignment="1">
      <alignment vertical="center" wrapText="1"/>
    </xf>
    <xf numFmtId="0" fontId="12" fillId="0" borderId="33" xfId="0" applyFont="1" applyFill="1" applyBorder="1" applyAlignment="1">
      <alignment vertical="center" wrapText="1"/>
    </xf>
    <xf numFmtId="49" fontId="1" fillId="0" borderId="25" xfId="0" applyNumberFormat="1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49" fontId="10" fillId="0" borderId="9" xfId="1" applyNumberFormat="1" applyFont="1" applyFill="1" applyBorder="1" applyAlignment="1">
      <alignment horizontal="center" vertical="center"/>
    </xf>
    <xf numFmtId="0" fontId="9" fillId="0" borderId="21" xfId="1" applyFill="1" applyBorder="1" applyAlignment="1">
      <alignment horizontal="center" vertical="center"/>
    </xf>
  </cellXfs>
  <cellStyles count="2">
    <cellStyle name="一般" xfId="0" builtinId="0"/>
    <cellStyle name="一般 2" xfId="1" xr:uid="{E7E04F3D-076C-4953-85E5-9D0D0A07BE0B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 佈景主題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佈景主題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佈景主題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35"/>
  <sheetViews>
    <sheetView showGridLines="0" tabSelected="1" topLeftCell="A4" zoomScale="85" zoomScaleNormal="85" workbookViewId="0">
      <selection activeCell="D17" sqref="D17"/>
    </sheetView>
  </sheetViews>
  <sheetFormatPr defaultColWidth="8.875" defaultRowHeight="16.5" customHeight="1" x14ac:dyDescent="0.25"/>
  <cols>
    <col min="1" max="1" width="15.875" style="29" customWidth="1"/>
    <col min="2" max="2" width="7.375" style="29" customWidth="1"/>
    <col min="3" max="3" width="15.125" style="29" customWidth="1"/>
    <col min="4" max="4" width="21.875" style="29" customWidth="1"/>
    <col min="5" max="5" width="23.375" style="29" customWidth="1"/>
    <col min="6" max="6" width="21.875" style="29" customWidth="1"/>
    <col min="7" max="7" width="23.125" style="29" customWidth="1"/>
    <col min="8" max="8" width="11.375" style="29" customWidth="1"/>
    <col min="9" max="9" width="26.875" style="29" customWidth="1"/>
    <col min="10" max="10" width="26.625" style="29" customWidth="1"/>
    <col min="11" max="11" width="25.75" style="29" hidden="1" customWidth="1"/>
    <col min="12" max="12" width="6" style="29" customWidth="1"/>
    <col min="13" max="13" width="5.875" style="29" customWidth="1"/>
    <col min="14" max="14" width="5.375" style="29" customWidth="1"/>
    <col min="15" max="16" width="5.875" style="29" customWidth="1"/>
    <col min="17" max="17" width="6.875" style="29" customWidth="1"/>
    <col min="18" max="18" width="7.375" style="29" customWidth="1"/>
    <col min="19" max="19" width="19.375" style="29" customWidth="1"/>
    <col min="20" max="20" width="22" style="29" customWidth="1"/>
    <col min="21" max="21" width="23.375" style="29" customWidth="1"/>
    <col min="22" max="22" width="18.875" style="29" customWidth="1"/>
    <col min="23" max="23" width="17.875" style="29" customWidth="1"/>
    <col min="24" max="24" width="19.625" style="29" customWidth="1"/>
    <col min="25" max="25" width="8.875" style="29" customWidth="1"/>
    <col min="26" max="16384" width="8.875" style="29"/>
  </cols>
  <sheetData>
    <row r="1" spans="1:24" ht="33" customHeight="1" thickBot="1" x14ac:dyDescent="0.3">
      <c r="A1" s="82" t="s">
        <v>111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42"/>
      <c r="M1" s="42"/>
      <c r="N1" s="42"/>
      <c r="O1" s="42"/>
      <c r="P1" s="42"/>
      <c r="Q1" s="42"/>
      <c r="R1" s="28"/>
      <c r="S1" s="28"/>
      <c r="T1" s="28"/>
      <c r="U1" s="28"/>
      <c r="V1" s="28"/>
      <c r="W1" s="28"/>
      <c r="X1" s="28"/>
    </row>
    <row r="2" spans="1:24" ht="39.75" customHeight="1" thickBot="1" x14ac:dyDescent="0.3">
      <c r="A2" s="41" t="s">
        <v>0</v>
      </c>
      <c r="B2" s="41" t="s">
        <v>1</v>
      </c>
      <c r="C2" s="43" t="s">
        <v>2</v>
      </c>
      <c r="D2" s="44" t="s">
        <v>3</v>
      </c>
      <c r="E2" s="44" t="s">
        <v>4</v>
      </c>
      <c r="F2" s="44" t="s">
        <v>5</v>
      </c>
      <c r="G2" s="75" t="s">
        <v>6</v>
      </c>
      <c r="H2" s="74" t="s">
        <v>7</v>
      </c>
      <c r="I2" s="44" t="s">
        <v>8</v>
      </c>
      <c r="J2" s="44" t="s">
        <v>9</v>
      </c>
      <c r="K2" s="44" t="s">
        <v>10</v>
      </c>
      <c r="L2" s="45" t="s">
        <v>22</v>
      </c>
      <c r="M2" s="46" t="s">
        <v>23</v>
      </c>
      <c r="N2" s="47" t="s">
        <v>11</v>
      </c>
      <c r="O2" s="47" t="s">
        <v>12</v>
      </c>
      <c r="P2" s="47" t="s">
        <v>13</v>
      </c>
      <c r="Q2" s="48" t="s">
        <v>14</v>
      </c>
      <c r="R2" s="32"/>
      <c r="S2" s="31"/>
      <c r="T2" s="31"/>
      <c r="U2" s="28"/>
      <c r="V2" s="31"/>
      <c r="W2" s="31"/>
      <c r="X2" s="28"/>
    </row>
    <row r="3" spans="1:24" ht="27.95" customHeight="1" x14ac:dyDescent="0.25">
      <c r="A3" s="38">
        <v>45505</v>
      </c>
      <c r="B3" s="10" t="s">
        <v>16</v>
      </c>
      <c r="C3" s="84" t="s">
        <v>32</v>
      </c>
      <c r="D3" s="85"/>
      <c r="E3" s="9" t="s">
        <v>28</v>
      </c>
      <c r="F3" s="10" t="s">
        <v>101</v>
      </c>
      <c r="G3" s="76" t="s">
        <v>85</v>
      </c>
      <c r="H3" s="11" t="s">
        <v>13</v>
      </c>
      <c r="I3" s="68" t="s">
        <v>74</v>
      </c>
      <c r="J3" s="69" t="s">
        <v>103</v>
      </c>
      <c r="K3" s="56"/>
      <c r="L3" s="12">
        <v>4.8</v>
      </c>
      <c r="M3" s="13">
        <v>2.2000000000000002</v>
      </c>
      <c r="N3" s="13">
        <v>2.5</v>
      </c>
      <c r="O3" s="14">
        <v>1.8</v>
      </c>
      <c r="P3" s="14">
        <v>1</v>
      </c>
      <c r="Q3" s="15">
        <f t="shared" ref="Q3:Q9" si="0">L3*70+M3*75+N3*45+O3*24+P3*60</f>
        <v>716.7</v>
      </c>
      <c r="R3" s="32"/>
      <c r="S3" s="33"/>
      <c r="T3" s="28"/>
      <c r="U3" s="28"/>
      <c r="V3" s="28"/>
      <c r="W3" s="28"/>
      <c r="X3" s="28"/>
    </row>
    <row r="4" spans="1:24" ht="27.95" customHeight="1" thickBot="1" x14ac:dyDescent="0.3">
      <c r="A4" s="40">
        <v>45506</v>
      </c>
      <c r="B4" s="18" t="s">
        <v>17</v>
      </c>
      <c r="C4" s="17" t="s">
        <v>87</v>
      </c>
      <c r="D4" s="18" t="s">
        <v>84</v>
      </c>
      <c r="E4" s="17" t="s">
        <v>63</v>
      </c>
      <c r="F4" s="18" t="s">
        <v>107</v>
      </c>
      <c r="G4" s="77" t="s">
        <v>64</v>
      </c>
      <c r="H4" s="20" t="s">
        <v>13</v>
      </c>
      <c r="I4" s="21" t="s">
        <v>75</v>
      </c>
      <c r="J4" s="21" t="s">
        <v>73</v>
      </c>
      <c r="K4" s="21"/>
      <c r="L4" s="22">
        <v>4.5</v>
      </c>
      <c r="M4" s="23">
        <v>3</v>
      </c>
      <c r="N4" s="23">
        <v>2.6</v>
      </c>
      <c r="O4" s="24">
        <v>1.5</v>
      </c>
      <c r="P4" s="24">
        <v>1</v>
      </c>
      <c r="Q4" s="25">
        <f t="shared" si="0"/>
        <v>753</v>
      </c>
      <c r="R4" s="32"/>
      <c r="S4" s="33"/>
      <c r="T4" s="28"/>
      <c r="U4" s="28"/>
      <c r="V4" s="28"/>
      <c r="W4" s="28"/>
      <c r="X4" s="28"/>
    </row>
    <row r="5" spans="1:24" ht="27.95" customHeight="1" x14ac:dyDescent="0.25">
      <c r="A5" s="38">
        <v>45509</v>
      </c>
      <c r="B5" s="2" t="s">
        <v>18</v>
      </c>
      <c r="C5" s="56" t="s">
        <v>27</v>
      </c>
      <c r="D5" s="56" t="s">
        <v>86</v>
      </c>
      <c r="E5" s="56" t="s">
        <v>29</v>
      </c>
      <c r="F5" s="56" t="s">
        <v>30</v>
      </c>
      <c r="G5" s="56" t="s">
        <v>31</v>
      </c>
      <c r="H5" s="49" t="s">
        <v>13</v>
      </c>
      <c r="I5" s="52" t="s">
        <v>65</v>
      </c>
      <c r="J5" s="70" t="s">
        <v>66</v>
      </c>
      <c r="K5" s="64"/>
      <c r="L5" s="5">
        <v>4.5</v>
      </c>
      <c r="M5" s="6">
        <v>2.2999999999999998</v>
      </c>
      <c r="N5" s="6">
        <v>2.5</v>
      </c>
      <c r="O5" s="7">
        <v>2.2000000000000002</v>
      </c>
      <c r="P5" s="7">
        <v>1</v>
      </c>
      <c r="Q5" s="8">
        <f t="shared" ref="Q5:Q6" si="1">L5*70+M5*75+N5*45+O5*24+P5*60</f>
        <v>712.8</v>
      </c>
      <c r="R5" s="32"/>
      <c r="S5" s="28"/>
      <c r="T5" s="28"/>
      <c r="U5" s="28"/>
      <c r="V5" s="28"/>
      <c r="W5" s="28"/>
      <c r="X5" s="28"/>
    </row>
    <row r="6" spans="1:24" ht="27.95" customHeight="1" x14ac:dyDescent="0.25">
      <c r="A6" s="39">
        <v>45510</v>
      </c>
      <c r="B6" s="10" t="s">
        <v>19</v>
      </c>
      <c r="C6" s="50" t="s">
        <v>88</v>
      </c>
      <c r="D6" s="50" t="s">
        <v>90</v>
      </c>
      <c r="E6" s="50" t="s">
        <v>89</v>
      </c>
      <c r="F6" s="50" t="s">
        <v>33</v>
      </c>
      <c r="G6" s="50" t="s">
        <v>34</v>
      </c>
      <c r="H6" s="51" t="s">
        <v>13</v>
      </c>
      <c r="I6" s="63" t="s">
        <v>102</v>
      </c>
      <c r="J6" s="63" t="s">
        <v>68</v>
      </c>
      <c r="K6" s="64"/>
      <c r="L6" s="12">
        <v>4.5</v>
      </c>
      <c r="M6" s="13">
        <v>2.5</v>
      </c>
      <c r="N6" s="13">
        <v>2.5</v>
      </c>
      <c r="O6" s="14">
        <v>1.8</v>
      </c>
      <c r="P6" s="14">
        <v>1</v>
      </c>
      <c r="Q6" s="15">
        <f t="shared" si="1"/>
        <v>718.2</v>
      </c>
      <c r="R6" s="32"/>
      <c r="S6" s="33"/>
      <c r="T6" s="28"/>
      <c r="U6" s="28"/>
      <c r="V6" s="28"/>
      <c r="W6" s="28"/>
      <c r="X6" s="28"/>
    </row>
    <row r="7" spans="1:24" ht="27.95" customHeight="1" x14ac:dyDescent="0.25">
      <c r="A7" s="39">
        <v>45511</v>
      </c>
      <c r="B7" s="10" t="s">
        <v>15</v>
      </c>
      <c r="C7" s="50" t="s">
        <v>35</v>
      </c>
      <c r="D7" s="50" t="s">
        <v>36</v>
      </c>
      <c r="E7" s="50" t="s">
        <v>43</v>
      </c>
      <c r="F7" s="50" t="s">
        <v>37</v>
      </c>
      <c r="G7" s="50" t="s">
        <v>38</v>
      </c>
      <c r="H7" s="51" t="s">
        <v>13</v>
      </c>
      <c r="I7" s="63" t="s">
        <v>67</v>
      </c>
      <c r="J7" s="71" t="s">
        <v>69</v>
      </c>
      <c r="K7" s="50"/>
      <c r="L7" s="12">
        <v>4.5999999999999996</v>
      </c>
      <c r="M7" s="13">
        <v>3</v>
      </c>
      <c r="N7" s="13">
        <v>2.5</v>
      </c>
      <c r="O7" s="14">
        <v>1.5</v>
      </c>
      <c r="P7" s="14">
        <v>1</v>
      </c>
      <c r="Q7" s="15">
        <f t="shared" si="0"/>
        <v>755.5</v>
      </c>
      <c r="R7" s="32"/>
      <c r="S7" s="33"/>
      <c r="T7" s="28"/>
      <c r="U7" s="28"/>
      <c r="V7" s="28"/>
      <c r="W7" s="28"/>
      <c r="X7" s="28"/>
    </row>
    <row r="8" spans="1:24" ht="27.95" customHeight="1" x14ac:dyDescent="0.25">
      <c r="A8" s="39">
        <v>45512</v>
      </c>
      <c r="B8" s="10" t="s">
        <v>16</v>
      </c>
      <c r="C8" s="84" t="s">
        <v>39</v>
      </c>
      <c r="D8" s="85"/>
      <c r="E8" s="50" t="s">
        <v>91</v>
      </c>
      <c r="F8" s="50" t="s">
        <v>37</v>
      </c>
      <c r="G8" s="50" t="s">
        <v>40</v>
      </c>
      <c r="H8" s="51" t="s">
        <v>13</v>
      </c>
      <c r="I8" s="63" t="s">
        <v>70</v>
      </c>
      <c r="J8" s="63" t="s">
        <v>71</v>
      </c>
      <c r="K8" s="50"/>
      <c r="L8" s="36">
        <v>5</v>
      </c>
      <c r="M8" s="26">
        <v>2.5</v>
      </c>
      <c r="N8" s="26">
        <v>2.5</v>
      </c>
      <c r="O8" s="26">
        <v>1.5</v>
      </c>
      <c r="P8" s="14">
        <v>1</v>
      </c>
      <c r="Q8" s="15">
        <f t="shared" si="0"/>
        <v>746</v>
      </c>
      <c r="R8" s="32"/>
      <c r="S8" s="33"/>
      <c r="T8" s="28"/>
      <c r="U8" s="28"/>
      <c r="V8" s="28"/>
      <c r="W8" s="28"/>
      <c r="X8" s="28"/>
    </row>
    <row r="9" spans="1:24" ht="27.95" customHeight="1" thickBot="1" x14ac:dyDescent="0.3">
      <c r="A9" s="40">
        <v>45513</v>
      </c>
      <c r="B9" s="18" t="s">
        <v>17</v>
      </c>
      <c r="C9" s="53" t="s">
        <v>41</v>
      </c>
      <c r="D9" s="53" t="s">
        <v>42</v>
      </c>
      <c r="E9" s="53" t="s">
        <v>98</v>
      </c>
      <c r="F9" s="53" t="s">
        <v>44</v>
      </c>
      <c r="G9" s="53" t="s">
        <v>45</v>
      </c>
      <c r="H9" s="55" t="s">
        <v>13</v>
      </c>
      <c r="I9" s="65" t="s">
        <v>104</v>
      </c>
      <c r="J9" s="65" t="s">
        <v>72</v>
      </c>
      <c r="K9" s="53"/>
      <c r="L9" s="37">
        <v>4.8</v>
      </c>
      <c r="M9" s="27">
        <v>3</v>
      </c>
      <c r="N9" s="27">
        <v>3</v>
      </c>
      <c r="O9" s="27">
        <v>1.2</v>
      </c>
      <c r="P9" s="24">
        <v>1</v>
      </c>
      <c r="Q9" s="25">
        <f t="shared" si="0"/>
        <v>784.8</v>
      </c>
      <c r="R9" s="32"/>
      <c r="S9" s="33"/>
      <c r="T9" s="28"/>
      <c r="U9" s="28"/>
      <c r="V9" s="28"/>
      <c r="W9" s="28"/>
      <c r="X9" s="28"/>
    </row>
    <row r="10" spans="1:24" ht="27.95" customHeight="1" x14ac:dyDescent="0.25">
      <c r="A10" s="38">
        <v>45516</v>
      </c>
      <c r="B10" s="2" t="s">
        <v>18</v>
      </c>
      <c r="C10" s="56" t="s">
        <v>27</v>
      </c>
      <c r="D10" s="56" t="s">
        <v>47</v>
      </c>
      <c r="E10" s="56" t="s">
        <v>99</v>
      </c>
      <c r="F10" s="59" t="s">
        <v>48</v>
      </c>
      <c r="G10" s="56" t="s">
        <v>59</v>
      </c>
      <c r="H10" s="4" t="s">
        <v>13</v>
      </c>
      <c r="I10" s="57" t="s">
        <v>76</v>
      </c>
      <c r="J10" s="70" t="s">
        <v>77</v>
      </c>
      <c r="K10" s="66"/>
      <c r="L10" s="5">
        <v>4.5</v>
      </c>
      <c r="M10" s="6">
        <v>2.5</v>
      </c>
      <c r="N10" s="6">
        <v>2.5</v>
      </c>
      <c r="O10" s="7">
        <v>1.8</v>
      </c>
      <c r="P10" s="7">
        <v>1</v>
      </c>
      <c r="Q10" s="8">
        <v>702.5</v>
      </c>
      <c r="R10" s="32"/>
      <c r="S10" s="33"/>
      <c r="T10" s="28"/>
      <c r="U10" s="28"/>
      <c r="V10" s="28"/>
      <c r="W10" s="28"/>
      <c r="X10" s="28"/>
    </row>
    <row r="11" spans="1:24" ht="27.95" customHeight="1" x14ac:dyDescent="0.25">
      <c r="A11" s="39">
        <v>45517</v>
      </c>
      <c r="B11" s="10" t="s">
        <v>19</v>
      </c>
      <c r="C11" s="50" t="s">
        <v>92</v>
      </c>
      <c r="D11" s="50" t="s">
        <v>93</v>
      </c>
      <c r="E11" s="50" t="s">
        <v>49</v>
      </c>
      <c r="F11" s="50" t="s">
        <v>50</v>
      </c>
      <c r="G11" s="50" t="s">
        <v>94</v>
      </c>
      <c r="H11" s="11" t="s">
        <v>13</v>
      </c>
      <c r="I11" s="63" t="s">
        <v>109</v>
      </c>
      <c r="J11" s="72" t="s">
        <v>78</v>
      </c>
      <c r="K11" s="52"/>
      <c r="L11" s="12">
        <v>4.7</v>
      </c>
      <c r="M11" s="13">
        <v>2</v>
      </c>
      <c r="N11" s="13">
        <v>2.5</v>
      </c>
      <c r="O11" s="14">
        <v>1.6</v>
      </c>
      <c r="P11" s="14">
        <v>1</v>
      </c>
      <c r="Q11" s="15">
        <f>L11*70+M11*75+N11*45+O11*24+P11*60</f>
        <v>689.9</v>
      </c>
      <c r="R11" s="32"/>
      <c r="S11" s="33"/>
      <c r="T11" s="28"/>
      <c r="U11" s="28"/>
      <c r="V11" s="28"/>
      <c r="W11" s="28"/>
      <c r="X11" s="28"/>
    </row>
    <row r="12" spans="1:24" ht="26.25" customHeight="1" x14ac:dyDescent="0.25">
      <c r="A12" s="39">
        <v>45518</v>
      </c>
      <c r="B12" s="10" t="s">
        <v>15</v>
      </c>
      <c r="C12" s="50" t="s">
        <v>51</v>
      </c>
      <c r="D12" s="50" t="s">
        <v>95</v>
      </c>
      <c r="E12" s="50" t="s">
        <v>52</v>
      </c>
      <c r="F12" s="50" t="s">
        <v>37</v>
      </c>
      <c r="G12" s="50" t="s">
        <v>53</v>
      </c>
      <c r="H12" s="11" t="s">
        <v>13</v>
      </c>
      <c r="I12" s="50" t="s">
        <v>79</v>
      </c>
      <c r="J12" s="72" t="s">
        <v>110</v>
      </c>
      <c r="K12" s="62"/>
      <c r="L12" s="12">
        <v>4.5</v>
      </c>
      <c r="M12" s="13">
        <v>2.2999999999999998</v>
      </c>
      <c r="N12" s="13">
        <v>2.5</v>
      </c>
      <c r="O12" s="14">
        <v>1.7</v>
      </c>
      <c r="P12" s="14">
        <v>1</v>
      </c>
      <c r="Q12" s="15">
        <f>L12*70+M12*75+N12*45+O12*24+P12*60</f>
        <v>700.8</v>
      </c>
      <c r="R12" s="32"/>
      <c r="S12" s="33"/>
      <c r="T12" s="28"/>
      <c r="U12" s="28"/>
      <c r="V12" s="28"/>
      <c r="W12" s="28"/>
      <c r="X12" s="28"/>
    </row>
    <row r="13" spans="1:24" ht="27.95" customHeight="1" x14ac:dyDescent="0.25">
      <c r="A13" s="39">
        <v>45519</v>
      </c>
      <c r="B13" s="10" t="s">
        <v>16</v>
      </c>
      <c r="C13" s="84" t="s">
        <v>46</v>
      </c>
      <c r="D13" s="85"/>
      <c r="E13" s="50" t="s">
        <v>54</v>
      </c>
      <c r="F13" s="50" t="s">
        <v>37</v>
      </c>
      <c r="G13" s="50" t="s">
        <v>55</v>
      </c>
      <c r="H13" s="11" t="s">
        <v>13</v>
      </c>
      <c r="I13" s="63" t="s">
        <v>108</v>
      </c>
      <c r="J13" s="71" t="s">
        <v>80</v>
      </c>
      <c r="K13" s="50"/>
      <c r="L13" s="36">
        <v>4.8</v>
      </c>
      <c r="M13" s="26">
        <v>2.5</v>
      </c>
      <c r="N13" s="26">
        <v>2.5</v>
      </c>
      <c r="O13" s="26">
        <v>1.5</v>
      </c>
      <c r="P13" s="14">
        <v>1</v>
      </c>
      <c r="Q13" s="15">
        <f t="shared" ref="Q13:Q14" si="2">L13*70+M13*75+N13*45+O13*24+P13*60</f>
        <v>732</v>
      </c>
      <c r="R13" s="32"/>
      <c r="S13" s="31"/>
      <c r="T13" s="28"/>
      <c r="U13" s="28"/>
      <c r="V13" s="28"/>
      <c r="W13" s="28"/>
      <c r="X13" s="28"/>
    </row>
    <row r="14" spans="1:24" ht="27.95" customHeight="1" thickBot="1" x14ac:dyDescent="0.3">
      <c r="A14" s="40">
        <v>45520</v>
      </c>
      <c r="B14" s="18" t="s">
        <v>17</v>
      </c>
      <c r="C14" s="53" t="s">
        <v>56</v>
      </c>
      <c r="D14" s="53" t="s">
        <v>96</v>
      </c>
      <c r="E14" s="53" t="s">
        <v>57</v>
      </c>
      <c r="F14" s="53" t="s">
        <v>100</v>
      </c>
      <c r="G14" s="53" t="s">
        <v>58</v>
      </c>
      <c r="H14" s="20" t="s">
        <v>13</v>
      </c>
      <c r="I14" s="54" t="s">
        <v>82</v>
      </c>
      <c r="J14" s="73" t="s">
        <v>83</v>
      </c>
      <c r="K14" s="61"/>
      <c r="L14" s="37">
        <v>4.5</v>
      </c>
      <c r="M14" s="27">
        <v>2.2000000000000002</v>
      </c>
      <c r="N14" s="27">
        <v>2.5</v>
      </c>
      <c r="O14" s="27">
        <v>1.5</v>
      </c>
      <c r="P14" s="24">
        <v>1</v>
      </c>
      <c r="Q14" s="25">
        <f t="shared" si="2"/>
        <v>688.5</v>
      </c>
      <c r="R14" s="32"/>
      <c r="S14" s="33"/>
      <c r="T14" s="31"/>
      <c r="U14" s="28"/>
      <c r="V14" s="31"/>
      <c r="W14" s="31"/>
      <c r="X14" s="28"/>
    </row>
    <row r="15" spans="1:24" ht="27.95" customHeight="1" x14ac:dyDescent="0.25">
      <c r="A15" s="38">
        <v>45523</v>
      </c>
      <c r="B15" s="2" t="s">
        <v>18</v>
      </c>
      <c r="C15" s="56"/>
      <c r="D15" s="56"/>
      <c r="E15" s="56"/>
      <c r="F15" s="56"/>
      <c r="G15" s="56"/>
      <c r="H15" s="4"/>
      <c r="I15" s="57"/>
      <c r="J15" s="70"/>
      <c r="K15" s="56"/>
      <c r="L15" s="5"/>
      <c r="M15" s="6"/>
      <c r="N15" s="6"/>
      <c r="O15" s="7"/>
      <c r="P15" s="7"/>
      <c r="Q15" s="8"/>
      <c r="R15" s="32"/>
      <c r="S15" s="33"/>
      <c r="T15" s="31"/>
      <c r="U15" s="28"/>
      <c r="V15" s="31"/>
      <c r="W15" s="31"/>
      <c r="X15" s="28"/>
    </row>
    <row r="16" spans="1:24" ht="27.95" customHeight="1" x14ac:dyDescent="0.25">
      <c r="A16" s="39">
        <v>45524</v>
      </c>
      <c r="B16" s="10" t="s">
        <v>19</v>
      </c>
      <c r="C16" s="50"/>
      <c r="D16" s="50"/>
      <c r="E16" s="50"/>
      <c r="F16" s="50"/>
      <c r="G16" s="50"/>
      <c r="H16" s="11"/>
      <c r="I16" s="52"/>
      <c r="J16" s="72"/>
      <c r="K16" s="63"/>
      <c r="L16" s="12"/>
      <c r="M16" s="13"/>
      <c r="N16" s="13"/>
      <c r="O16" s="14"/>
      <c r="P16" s="14"/>
      <c r="Q16" s="15"/>
      <c r="R16" s="32"/>
      <c r="S16" s="33"/>
      <c r="T16" s="31"/>
      <c r="U16" s="28"/>
      <c r="V16" s="31"/>
      <c r="W16" s="31"/>
      <c r="X16" s="28"/>
    </row>
    <row r="17" spans="1:24" ht="27.95" customHeight="1" x14ac:dyDescent="0.25">
      <c r="A17" s="39">
        <v>45525</v>
      </c>
      <c r="B17" s="10" t="s">
        <v>15</v>
      </c>
      <c r="C17" s="50"/>
      <c r="D17" s="50"/>
      <c r="E17" s="50"/>
      <c r="F17" s="50"/>
      <c r="G17" s="50"/>
      <c r="H17" s="11"/>
      <c r="I17" s="50"/>
      <c r="J17" s="72"/>
      <c r="K17" s="62"/>
      <c r="L17" s="12"/>
      <c r="M17" s="13"/>
      <c r="N17" s="13"/>
      <c r="O17" s="14"/>
      <c r="P17" s="14"/>
      <c r="Q17" s="15"/>
      <c r="R17" s="32"/>
      <c r="S17" s="33"/>
      <c r="T17" s="31"/>
      <c r="U17" s="28"/>
      <c r="V17" s="31"/>
      <c r="W17" s="31"/>
      <c r="X17" s="28"/>
    </row>
    <row r="18" spans="1:24" ht="27.95" customHeight="1" x14ac:dyDescent="0.25">
      <c r="A18" s="39">
        <v>45526</v>
      </c>
      <c r="B18" s="10" t="s">
        <v>16</v>
      </c>
      <c r="C18" s="84"/>
      <c r="D18" s="85"/>
      <c r="E18" s="50"/>
      <c r="F18" s="50"/>
      <c r="G18" s="58"/>
      <c r="H18" s="11"/>
      <c r="I18" s="52"/>
      <c r="J18" s="50"/>
      <c r="K18" s="60"/>
      <c r="L18" s="12"/>
      <c r="M18" s="13"/>
      <c r="N18" s="13"/>
      <c r="O18" s="14"/>
      <c r="P18" s="14"/>
      <c r="Q18" s="15"/>
      <c r="R18" s="32"/>
      <c r="S18" s="33"/>
      <c r="T18" s="31"/>
      <c r="U18" s="28"/>
      <c r="V18" s="31"/>
      <c r="W18" s="31"/>
      <c r="X18" s="28"/>
    </row>
    <row r="19" spans="1:24" ht="27.95" customHeight="1" thickBot="1" x14ac:dyDescent="0.3">
      <c r="A19" s="40">
        <v>45527</v>
      </c>
      <c r="B19" s="18" t="s">
        <v>17</v>
      </c>
      <c r="C19" s="53"/>
      <c r="D19" s="53"/>
      <c r="E19" s="53"/>
      <c r="F19" s="53"/>
      <c r="G19" s="53"/>
      <c r="H19" s="20"/>
      <c r="I19" s="54"/>
      <c r="J19" s="73"/>
      <c r="K19" s="61"/>
      <c r="L19" s="22"/>
      <c r="M19" s="23"/>
      <c r="N19" s="23"/>
      <c r="O19" s="24"/>
      <c r="P19" s="24"/>
      <c r="Q19" s="25"/>
      <c r="R19" s="32"/>
      <c r="S19" s="33"/>
      <c r="T19" s="67"/>
      <c r="U19" s="28"/>
      <c r="V19" s="31"/>
      <c r="W19" s="31"/>
      <c r="X19" s="28"/>
    </row>
    <row r="20" spans="1:24" ht="27.95" customHeight="1" x14ac:dyDescent="0.25">
      <c r="A20" s="39">
        <v>45530</v>
      </c>
      <c r="B20" s="2" t="s">
        <v>21</v>
      </c>
      <c r="C20" s="1"/>
      <c r="D20" s="2"/>
      <c r="E20" s="1"/>
      <c r="F20" s="2"/>
      <c r="G20" s="78"/>
      <c r="H20" s="4"/>
      <c r="I20" s="3"/>
      <c r="J20" s="3"/>
      <c r="K20" s="3"/>
      <c r="L20" s="5"/>
      <c r="M20" s="6"/>
      <c r="N20" s="6"/>
      <c r="O20" s="7"/>
      <c r="P20" s="7"/>
      <c r="Q20" s="8"/>
      <c r="R20" s="32"/>
      <c r="S20" s="33"/>
      <c r="T20" s="31"/>
      <c r="U20" s="28"/>
      <c r="V20" s="31"/>
      <c r="W20" s="31"/>
      <c r="X20" s="28"/>
    </row>
    <row r="21" spans="1:24" ht="27.95" customHeight="1" x14ac:dyDescent="0.25">
      <c r="A21" s="39">
        <v>45531</v>
      </c>
      <c r="B21" s="10" t="s">
        <v>24</v>
      </c>
      <c r="C21" s="9"/>
      <c r="D21" s="10"/>
      <c r="E21" s="9"/>
      <c r="F21" s="10"/>
      <c r="G21" s="10"/>
      <c r="H21" s="11"/>
      <c r="I21" s="52"/>
      <c r="J21" s="52"/>
      <c r="K21" s="60"/>
      <c r="L21" s="12"/>
      <c r="M21" s="13"/>
      <c r="N21" s="13"/>
      <c r="O21" s="14"/>
      <c r="P21" s="14"/>
      <c r="Q21" s="15"/>
      <c r="R21" s="32"/>
      <c r="S21" s="33"/>
      <c r="T21" s="31"/>
      <c r="U21" s="28"/>
      <c r="V21" s="31"/>
      <c r="W21" s="31"/>
      <c r="X21" s="28"/>
    </row>
    <row r="22" spans="1:24" ht="26.25" customHeight="1" x14ac:dyDescent="0.25">
      <c r="A22" s="39">
        <v>45532</v>
      </c>
      <c r="B22" s="10" t="s">
        <v>15</v>
      </c>
      <c r="C22" s="50"/>
      <c r="D22" s="50"/>
      <c r="E22" s="50"/>
      <c r="F22" s="50"/>
      <c r="G22" s="50"/>
      <c r="H22" s="11"/>
      <c r="I22" s="57"/>
      <c r="J22" s="70"/>
      <c r="K22" s="56"/>
      <c r="L22" s="12"/>
      <c r="M22" s="13"/>
      <c r="N22" s="13"/>
      <c r="O22" s="14"/>
      <c r="P22" s="14"/>
      <c r="Q22" s="15"/>
      <c r="R22" s="32"/>
      <c r="S22" s="33"/>
      <c r="T22" s="28"/>
      <c r="U22" s="28"/>
      <c r="V22" s="28"/>
      <c r="W22" s="28"/>
      <c r="X22" s="28"/>
    </row>
    <row r="23" spans="1:24" ht="27.95" customHeight="1" x14ac:dyDescent="0.25">
      <c r="A23" s="39">
        <v>45533</v>
      </c>
      <c r="B23" s="10" t="s">
        <v>16</v>
      </c>
      <c r="C23" s="84"/>
      <c r="D23" s="85"/>
      <c r="E23" s="50"/>
      <c r="F23" s="50"/>
      <c r="G23" s="50"/>
      <c r="H23" s="11"/>
      <c r="I23" s="16"/>
      <c r="J23" s="16"/>
      <c r="K23" s="16"/>
      <c r="L23" s="12"/>
      <c r="M23" s="13"/>
      <c r="N23" s="13"/>
      <c r="O23" s="14"/>
      <c r="P23" s="14"/>
      <c r="Q23" s="15"/>
      <c r="R23" s="32"/>
      <c r="S23" s="33"/>
      <c r="T23" s="31"/>
      <c r="U23" s="28"/>
      <c r="V23" s="31"/>
      <c r="W23" s="31"/>
      <c r="X23" s="28"/>
    </row>
    <row r="24" spans="1:24" ht="27.95" customHeight="1" thickBot="1" x14ac:dyDescent="0.3">
      <c r="A24" s="39">
        <v>45534</v>
      </c>
      <c r="B24" s="18" t="s">
        <v>17</v>
      </c>
      <c r="C24" s="50" t="s">
        <v>97</v>
      </c>
      <c r="D24" s="50" t="s">
        <v>26</v>
      </c>
      <c r="E24" s="50" t="s">
        <v>60</v>
      </c>
      <c r="F24" s="50" t="s">
        <v>61</v>
      </c>
      <c r="G24" s="50" t="s">
        <v>62</v>
      </c>
      <c r="H24" s="20" t="s">
        <v>13</v>
      </c>
      <c r="I24" s="19" t="s">
        <v>105</v>
      </c>
      <c r="J24" s="19" t="s">
        <v>106</v>
      </c>
      <c r="K24" s="21" t="s">
        <v>81</v>
      </c>
      <c r="L24" s="22">
        <v>4.5999999999999996</v>
      </c>
      <c r="M24" s="23">
        <v>2.5</v>
      </c>
      <c r="N24" s="23">
        <v>2.5</v>
      </c>
      <c r="O24" s="24">
        <v>1.5</v>
      </c>
      <c r="P24" s="24">
        <v>1</v>
      </c>
      <c r="Q24" s="25">
        <f>L24*70+M24*75+N24*45+O24*24+P24*60</f>
        <v>718</v>
      </c>
      <c r="R24" s="32"/>
      <c r="S24" s="33"/>
      <c r="T24" s="67"/>
      <c r="U24" s="28"/>
      <c r="V24" s="31"/>
      <c r="W24" s="31"/>
      <c r="X24" s="28"/>
    </row>
    <row r="25" spans="1:24" ht="206.25" customHeight="1" thickBot="1" x14ac:dyDescent="0.3">
      <c r="A25" s="79" t="s">
        <v>25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1"/>
      <c r="R25" s="30"/>
      <c r="S25" s="28"/>
      <c r="T25" s="28"/>
      <c r="U25" s="28"/>
      <c r="V25" s="28"/>
      <c r="W25" s="28"/>
      <c r="X25" s="28"/>
    </row>
    <row r="26" spans="1:24" ht="26.25" customHeight="1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28"/>
      <c r="S26" s="28"/>
      <c r="T26" s="28"/>
      <c r="U26" s="28"/>
      <c r="V26" s="28"/>
      <c r="W26" s="28"/>
      <c r="X26" s="28"/>
    </row>
    <row r="27" spans="1:24" ht="26.25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</row>
    <row r="28" spans="1:24" ht="26.25" customHeight="1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1:24" ht="26.25" customHeight="1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26.25" customHeight="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26.25" customHeight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26.25" customHeight="1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26.25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26.25" customHeight="1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26.25" customHeight="1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26.25" customHeight="1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26.25" customHeight="1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26.25" customHeight="1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26.25" customHeight="1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26.25" customHeight="1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26.25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26.25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26.25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735" spans="5:5" ht="16.5" customHeight="1" x14ac:dyDescent="0.25">
      <c r="E735" s="35" t="s">
        <v>20</v>
      </c>
    </row>
  </sheetData>
  <mergeCells count="7">
    <mergeCell ref="A25:Q25"/>
    <mergeCell ref="A1:K1"/>
    <mergeCell ref="C3:D3"/>
    <mergeCell ref="C13:D13"/>
    <mergeCell ref="C8:D8"/>
    <mergeCell ref="C18:D18"/>
    <mergeCell ref="C23:D23"/>
  </mergeCells>
  <phoneticPr fontId="8" type="noConversion"/>
  <conditionalFormatting sqref="I1:J2 I4:J1048576 J3">
    <cfRule type="duplicateValues" dxfId="2" priority="1"/>
    <cfRule type="duplicateValues" dxfId="1" priority="3"/>
  </conditionalFormatting>
  <conditionalFormatting sqref="I25:K25">
    <cfRule type="duplicateValues" dxfId="0" priority="5"/>
  </conditionalFormatting>
  <pageMargins left="0.23622047244094491" right="0.23622047244094491" top="0.74803149606299213" bottom="0.74803149606299213" header="0.31496062992125984" footer="0.31496062992125984"/>
  <pageSetup paperSize="9" scale="62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光小</dc:creator>
  <cp:lastModifiedBy>USER</cp:lastModifiedBy>
  <cp:lastPrinted>2024-06-25T06:37:32Z</cp:lastPrinted>
  <dcterms:created xsi:type="dcterms:W3CDTF">2021-08-16T05:03:20Z</dcterms:created>
  <dcterms:modified xsi:type="dcterms:W3CDTF">2024-06-25T06:42:01Z</dcterms:modified>
</cp:coreProperties>
</file>