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2-2\112-2健康中心-慧婷\112-2菜單\"/>
    </mc:Choice>
  </mc:AlternateContent>
  <xr:revisionPtr revIDLastSave="0" documentId="13_ncr:1_{5640AFE4-D686-4A2E-99C2-943D17CB826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305" sheetId="2" r:id="rId1"/>
  </sheets>
  <calcPr calcId="181029"/>
</workbook>
</file>

<file path=xl/calcChain.xml><?xml version="1.0" encoding="utf-8"?>
<calcChain xmlns="http://schemas.openxmlformats.org/spreadsheetml/2006/main">
  <c r="P25" i="2" l="1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<sst xmlns="http://schemas.openxmlformats.org/spreadsheetml/2006/main" count="216" uniqueCount="162">
  <si>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</si>
  <si>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</si>
  <si>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</si>
  <si>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</si>
  <si>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</si>
  <si>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</si>
  <si>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</si>
  <si>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幼兒園午餐附餐</t>
    <phoneticPr fontId="2" type="noConversion"/>
  </si>
  <si>
    <t>早點心主食</t>
  </si>
  <si>
    <t>午點心主食</t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</si>
  <si>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</si>
  <si>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</si>
  <si>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</si>
  <si>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</si>
  <si>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</si>
  <si>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</si>
  <si>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</si>
  <si>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</si>
  <si>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</si>
  <si>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</si>
  <si>
    <t>全榖雜糧</t>
    <phoneticPr fontId="2" type="noConversion"/>
  </si>
  <si>
    <t>豆魚蛋肉</t>
    <phoneticPr fontId="2" type="noConversion"/>
  </si>
  <si>
    <t>胚芽飯</t>
  </si>
  <si>
    <t>海芽蛋花湯</t>
    <phoneticPr fontId="2" type="noConversion"/>
  </si>
  <si>
    <t>有機青菜</t>
    <phoneticPr fontId="2" type="noConversion"/>
  </si>
  <si>
    <t>紫米飯</t>
    <phoneticPr fontId="2" type="noConversion"/>
  </si>
  <si>
    <t>山藥排骨湯</t>
    <phoneticPr fontId="2" type="noConversion"/>
  </si>
  <si>
    <t>客家小炒</t>
    <phoneticPr fontId="2" type="noConversion"/>
  </si>
  <si>
    <t>什錦黃瓜</t>
    <phoneticPr fontId="2" type="noConversion"/>
  </si>
  <si>
    <t>田園蛋炒飯</t>
    <phoneticPr fontId="2" type="noConversion"/>
  </si>
  <si>
    <t>白米飯</t>
    <phoneticPr fontId="2" type="noConversion"/>
  </si>
  <si>
    <t>麥片飯</t>
    <phoneticPr fontId="2" type="noConversion"/>
  </si>
  <si>
    <t>青江美白菇</t>
    <phoneticPr fontId="2" type="noConversion"/>
  </si>
  <si>
    <t>三絲湯</t>
    <phoneticPr fontId="2" type="noConversion"/>
  </si>
  <si>
    <t>養生湯</t>
    <phoneticPr fontId="2" type="noConversion"/>
  </si>
  <si>
    <t>香草蛋糕+鮮奶</t>
    <phoneticPr fontId="2" type="noConversion"/>
  </si>
  <si>
    <t>鍋燒烏龍麵</t>
    <phoneticPr fontId="2" type="noConversion"/>
  </si>
  <si>
    <t>香菇油飯</t>
    <phoneticPr fontId="2" type="noConversion"/>
  </si>
  <si>
    <t>廣東粥</t>
    <phoneticPr fontId="2" type="noConversion"/>
  </si>
  <si>
    <t>高麗菜包+米漿</t>
    <phoneticPr fontId="2" type="noConversion"/>
  </si>
  <si>
    <t>蘑菇鐵板麵</t>
    <phoneticPr fontId="2" type="noConversion"/>
  </si>
  <si>
    <t>餛飩湯</t>
    <phoneticPr fontId="2" type="noConversion"/>
  </si>
  <si>
    <t>紅蘿蔔炒蛋</t>
    <phoneticPr fontId="2" type="noConversion"/>
  </si>
  <si>
    <t>蒜香油菜</t>
    <phoneticPr fontId="2" type="noConversion"/>
  </si>
  <si>
    <t>三杯雞</t>
    <phoneticPr fontId="2" type="noConversion"/>
  </si>
  <si>
    <t>蔥燒肉柳</t>
  </si>
  <si>
    <t>味噌蔬菜湯</t>
  </si>
  <si>
    <t>雞肉親子丼</t>
  </si>
  <si>
    <t>小米飯</t>
  </si>
  <si>
    <t>小米飯</t>
    <phoneticPr fontId="2" type="noConversion"/>
  </si>
  <si>
    <t>雞米花(炸)</t>
    <phoneticPr fontId="2" type="noConversion"/>
  </si>
  <si>
    <t>蘿蔔魚丸湯</t>
    <phoneticPr fontId="2" type="noConversion"/>
  </si>
  <si>
    <t>香滷豆干</t>
    <phoneticPr fontId="2" type="noConversion"/>
  </si>
  <si>
    <t>玉米粒排骨湯</t>
  </si>
  <si>
    <t>蘿蔔海結湯</t>
  </si>
  <si>
    <t>麻油鮮魚</t>
  </si>
  <si>
    <t>香蔥菜脯蛋</t>
  </si>
  <si>
    <t>蒜香小白菜</t>
  </si>
  <si>
    <t>鮮菇燴青花</t>
    <phoneticPr fontId="2" type="noConversion"/>
  </si>
  <si>
    <t>馬鈴薯燉肉</t>
  </si>
  <si>
    <t>夏威夷炒飯</t>
    <phoneticPr fontId="2" type="noConversion"/>
  </si>
  <si>
    <t>香菇雞</t>
    <phoneticPr fontId="2" type="noConversion"/>
  </si>
  <si>
    <t>四神湯</t>
  </si>
  <si>
    <t>黃瓜排骨湯</t>
  </si>
  <si>
    <t>紅燒獅子頭</t>
  </si>
  <si>
    <t>海鮮寬粉</t>
    <phoneticPr fontId="2" type="noConversion"/>
  </si>
  <si>
    <t>芹香白玉湯</t>
  </si>
  <si>
    <t>三杯麵腸</t>
    <phoneticPr fontId="2" type="noConversion"/>
  </si>
  <si>
    <t>清炒黑蠔菇小白菜</t>
    <phoneticPr fontId="2" type="noConversion"/>
  </si>
  <si>
    <t>三絲高麗菜</t>
  </si>
  <si>
    <t>蕃茄炒蛋</t>
    <phoneticPr fontId="2" type="noConversion"/>
  </si>
  <si>
    <t>糙米飯</t>
    <phoneticPr fontId="2" type="noConversion"/>
  </si>
  <si>
    <t>蕃茄蔬菜湯</t>
    <phoneticPr fontId="2" type="noConversion"/>
  </si>
  <si>
    <t>綠豆薏仁湯</t>
    <phoneticPr fontId="2" type="noConversion"/>
  </si>
  <si>
    <t>薑絲冬瓜湯</t>
    <phoneticPr fontId="2" type="noConversion"/>
  </si>
  <si>
    <t>中式炒麵</t>
    <phoneticPr fontId="2" type="noConversion"/>
  </si>
  <si>
    <t>紹子麵</t>
    <phoneticPr fontId="2" type="noConversion"/>
  </si>
  <si>
    <t>日式炒烏龍</t>
    <phoneticPr fontId="2" type="noConversion"/>
  </si>
  <si>
    <t>鮮菇什錦燴飯</t>
    <phoneticPr fontId="2" type="noConversion"/>
  </si>
  <si>
    <t>蒜泥白肉</t>
    <phoneticPr fontId="2" type="noConversion"/>
  </si>
  <si>
    <t>彩椒雞丁</t>
  </si>
  <si>
    <t>清炒薑絲蚵白</t>
    <phoneticPr fontId="2" type="noConversion"/>
  </si>
  <si>
    <t>香鬆蒸蛋</t>
    <phoneticPr fontId="2" type="noConversion"/>
  </si>
  <si>
    <t>燕麥飯</t>
    <phoneticPr fontId="2" type="noConversion"/>
  </si>
  <si>
    <t>蒲燒鯛魚</t>
  </si>
  <si>
    <t>紅燒排骨片</t>
  </si>
  <si>
    <t>大滷湯</t>
  </si>
  <si>
    <t>玉米濃湯</t>
    <phoneticPr fontId="2" type="noConversion"/>
  </si>
  <si>
    <t>青菜蛋花湯</t>
    <phoneticPr fontId="2" type="noConversion"/>
  </si>
  <si>
    <t>韭菜炒銀芽</t>
    <phoneticPr fontId="2" type="noConversion"/>
  </si>
  <si>
    <t>羅宋湯</t>
    <phoneticPr fontId="2" type="noConversion"/>
  </si>
  <si>
    <t>五穀飯</t>
    <phoneticPr fontId="2" type="noConversion"/>
  </si>
  <si>
    <t>珍菇什錦燒</t>
    <phoneticPr fontId="2" type="noConversion"/>
  </si>
  <si>
    <t>香烤雞腿</t>
    <phoneticPr fontId="2" type="noConversion"/>
  </si>
  <si>
    <t>日式壽喜燒</t>
    <phoneticPr fontId="2" type="noConversion"/>
  </si>
  <si>
    <t>榨菜肉絲湯</t>
    <phoneticPr fontId="2" type="noConversion"/>
  </si>
  <si>
    <t>高麗菜肉片湯</t>
    <phoneticPr fontId="2" type="noConversion"/>
  </si>
  <si>
    <t>香滷腿排</t>
    <phoneticPr fontId="2" type="noConversion"/>
  </si>
  <si>
    <t>蔥燒排骨</t>
    <phoneticPr fontId="2" type="noConversion"/>
  </si>
  <si>
    <t>醬爆雞丁</t>
    <phoneticPr fontId="2" type="noConversion"/>
  </si>
  <si>
    <t>枸杞黃瓜湯</t>
    <phoneticPr fontId="2" type="noConversion"/>
  </si>
  <si>
    <t>紅蘿蔔炒高麗菜</t>
    <phoneticPr fontId="2" type="noConversion"/>
  </si>
  <si>
    <t>海帶燒麵輪</t>
    <phoneticPr fontId="2" type="noConversion"/>
  </si>
  <si>
    <t>清炒薑絲油菜</t>
    <phoneticPr fontId="2" type="noConversion"/>
  </si>
  <si>
    <t>清炒大陸妹</t>
    <phoneticPr fontId="2" type="noConversion"/>
  </si>
  <si>
    <t>腐皮三絲</t>
  </si>
  <si>
    <t>牛蒡玉米湯</t>
    <phoneticPr fontId="2" type="noConversion"/>
  </si>
  <si>
    <t>※本校豬肉食材來源地皆為臺灣
※本校未使用輻射污染食品
菜單開立原則
1.加工品出現頻率不超過1次/週。
2.炸物出現頻率不超過2次/月。
3.甜湯供應以全榖雜糧類為主。
4.每周二為低碳蔬食日。</t>
    <phoneticPr fontId="9" type="noConversion"/>
  </si>
  <si>
    <t>清炒小白菜</t>
    <phoneticPr fontId="2" type="noConversion"/>
  </si>
  <si>
    <t>果醬三明治+鮮奶</t>
    <phoneticPr fontId="2" type="noConversion"/>
  </si>
  <si>
    <t>玉米濃湯餃</t>
  </si>
  <si>
    <t>麻油鮮蔬麵線</t>
    <phoneticPr fontId="2" type="noConversion"/>
  </si>
  <si>
    <t>羅宋麵包+鮮奶</t>
    <phoneticPr fontId="2" type="noConversion"/>
  </si>
  <si>
    <t>蘿蔔糕湯</t>
    <phoneticPr fontId="2" type="noConversion"/>
  </si>
  <si>
    <t>燒賣*2+豆漿</t>
    <phoneticPr fontId="2" type="noConversion"/>
  </si>
  <si>
    <t>木須炒麵</t>
    <phoneticPr fontId="2" type="noConversion"/>
  </si>
  <si>
    <t>小籠包*2+米漿</t>
    <phoneticPr fontId="2" type="noConversion"/>
  </si>
  <si>
    <t>皮蛋瘦肉粥</t>
    <phoneticPr fontId="2" type="noConversion"/>
  </si>
  <si>
    <t>玉米濃湯筆管麵</t>
    <phoneticPr fontId="2" type="noConversion"/>
  </si>
  <si>
    <t>格子鬆餅+鮮奶</t>
    <phoneticPr fontId="2" type="noConversion"/>
  </si>
  <si>
    <t>金絲捲+豆漿</t>
    <phoneticPr fontId="2" type="noConversion"/>
  </si>
  <si>
    <t>紅豆包+鮮奶</t>
    <phoneticPr fontId="2" type="noConversion"/>
  </si>
  <si>
    <t>紅豆麵包+鮮奶</t>
    <phoneticPr fontId="2" type="noConversion"/>
  </si>
  <si>
    <t>黑糖饅頭+米漿</t>
    <phoneticPr fontId="2" type="noConversion"/>
  </si>
  <si>
    <t>什錦豆腐羹</t>
    <phoneticPr fontId="2" type="noConversion"/>
  </si>
  <si>
    <t>鍋貼*2+豆漿</t>
    <phoneticPr fontId="2" type="noConversion"/>
  </si>
  <si>
    <t>三鮮粉絲湯</t>
  </si>
  <si>
    <t>味噌蔬菜拉麵</t>
  </si>
  <si>
    <t>燻雞麵包+鮮奶</t>
    <phoneticPr fontId="2" type="noConversion"/>
  </si>
  <si>
    <t>葡萄乾養生饅頭+豆漿</t>
    <phoneticPr fontId="2" type="noConversion"/>
  </si>
  <si>
    <t>雞絲麵</t>
    <phoneticPr fontId="2" type="noConversion"/>
  </si>
  <si>
    <t>鮮蔬雲吞湯</t>
  </si>
  <si>
    <t>芝麻包+米漿</t>
  </si>
  <si>
    <t>炸醬麵</t>
    <phoneticPr fontId="2" type="noConversion"/>
  </si>
  <si>
    <t>奶皇包+豆漿</t>
  </si>
  <si>
    <t>養生饅頭+米漿</t>
    <phoneticPr fontId="2" type="noConversion"/>
  </si>
  <si>
    <t>金瓜米粉</t>
  </si>
  <si>
    <t>葡萄比司吉+鮮奶</t>
  </si>
  <si>
    <t>蔬菜湯餃</t>
    <phoneticPr fontId="2" type="noConversion"/>
  </si>
  <si>
    <t>乳酪麵包+鮮奶</t>
  </si>
  <si>
    <t>榨菜肉絲麵</t>
    <phoneticPr fontId="2" type="noConversion"/>
  </si>
  <si>
    <t>蔥肉包+豆漿</t>
    <phoneticPr fontId="2" type="noConversion"/>
  </si>
  <si>
    <t>蒸餃*2+米漿</t>
    <phoneticPr fontId="2" type="noConversion"/>
  </si>
  <si>
    <t>馬鈴薯溫沙拉</t>
    <phoneticPr fontId="2" type="noConversion"/>
  </si>
  <si>
    <t>鮮菇白菜滷</t>
    <phoneticPr fontId="2" type="noConversion"/>
  </si>
  <si>
    <t>起司烤洋芋</t>
    <phoneticPr fontId="2" type="noConversion"/>
  </si>
  <si>
    <t>鮮魚味噌湯</t>
    <phoneticPr fontId="2" type="noConversion"/>
  </si>
  <si>
    <t>香滷油豆腐+滷蛋</t>
    <phoneticPr fontId="2" type="noConversion"/>
  </si>
  <si>
    <t>滷白菜福州丸</t>
    <phoneticPr fontId="2" type="noConversion"/>
  </si>
  <si>
    <t>中式炒米粉</t>
    <phoneticPr fontId="2" type="noConversion"/>
  </si>
  <si>
    <t>芋泥包+米漿</t>
    <phoneticPr fontId="2" type="noConversion"/>
  </si>
  <si>
    <t>馬拉糕+豆漿</t>
    <phoneticPr fontId="2" type="noConversion"/>
  </si>
  <si>
    <t>魚片粥</t>
    <phoneticPr fontId="2" type="noConversion"/>
  </si>
  <si>
    <t>玉米雞蓉粥</t>
    <phoneticPr fontId="2" type="noConversion"/>
  </si>
  <si>
    <t>魷魚羹麵線</t>
    <phoneticPr fontId="2" type="noConversion"/>
  </si>
  <si>
    <t>香菇肉燥乾麵</t>
    <phoneticPr fontId="2" type="noConversion"/>
  </si>
  <si>
    <t>蜜汁豬排</t>
    <phoneticPr fontId="2" type="noConversion"/>
  </si>
  <si>
    <t>日式花枝丸*2(炸)</t>
    <phoneticPr fontId="2" type="noConversion"/>
  </si>
  <si>
    <t>蘑菇燉肉</t>
    <phoneticPr fontId="2" type="noConversion"/>
  </si>
  <si>
    <t>彩椒甜條</t>
    <phoneticPr fontId="2" type="noConversion"/>
  </si>
  <si>
    <t>蔬菜義大利麵</t>
    <phoneticPr fontId="2" type="noConversion"/>
  </si>
  <si>
    <t>113年5月份      善牧園幼兒園營養午餐點心菜單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</si>
</sst>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24"/>
      <name val="標楷體"/>
      <family val="4"/>
      <charset val="136"/>
    </font>
    <font>
      <b/>
      <sz val="24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distributed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177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5" fillId="0" borderId="2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hidden="1"/>
    </xf>
    <xf numFmtId="0" fontId="3" fillId="0" borderId="17" xfId="0" applyFont="1" applyBorder="1" applyAlignment="1" applyProtection="1">
      <alignment horizontal="center" vertical="center" wrapText="1" shrinkToFit="1"/>
      <protection hidden="1"/>
    </xf>
    <xf numFmtId="0" fontId="8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>
      <alignment horizontal="center" vertical="distributed" wrapText="1" shrinkToFit="1"/>
    </xf>
    <xf numFmtId="176" fontId="3" fillId="0" borderId="22" xfId="0" applyNumberFormat="1" applyFont="1" applyBorder="1" applyAlignment="1">
      <alignment horizontal="center" vertical="distributed" wrapText="1" shrinkToFit="1"/>
    </xf>
    <xf numFmtId="0" fontId="12" fillId="0" borderId="18" xfId="0" applyFont="1" applyBorder="1" applyAlignment="1">
      <alignment horizontal="center" vertical="center" wrapText="1" shrinkToFi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B9B8-D7BA-45EC-B271-49D7A09B5CA2}">
  <sheetPr>
    <pageSetUpPr fitToPage="1"/>
  </sheetPr>
  <dimension ref="A1:P42"/>
  <sheetViews>
    <sheetView tabSelected="1" zoomScale="70" zoomScaleNormal="70" zoomScaleSheetLayoutView="70" zoomScalePageLayoutView="50" workbookViewId="0">
      <pane xSplit="1" topLeftCell="B1" activePane="topRight" state="frozen"/>
      <selection pane="topRight" sqref="A1:J1"/>
    </sheetView>
  </sheetViews>
  <sheetFormatPr defaultColWidth="8.875" defaultRowHeight="16.5" x14ac:dyDescent="0.25"/>
  <cols>
    <col min="1" max="1" width="13.375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1.875" customWidth="1"/>
    <col min="9" max="9" width="18.125" customWidth="1"/>
    <col min="10" max="10" width="27.8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</cols>
  <sheetData>
    <row r="1" spans="1:16" ht="33" thickBot="1" x14ac:dyDescent="0.3">
      <c r="A1" s="53" t="s">
        <v>161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ht="39.75" customHeight="1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63" t="s">
        <v>6</v>
      </c>
      <c r="H2" s="68" t="s">
        <v>7</v>
      </c>
      <c r="I2" s="3" t="s">
        <v>8</v>
      </c>
      <c r="J2" s="4" t="s">
        <v>9</v>
      </c>
      <c r="K2" s="5" t="s">
        <v>20</v>
      </c>
      <c r="L2" s="6" t="s">
        <v>21</v>
      </c>
      <c r="M2" s="7" t="s">
        <v>10</v>
      </c>
      <c r="N2" s="7" t="s">
        <v>11</v>
      </c>
      <c r="O2" s="8" t="s">
        <v>12</v>
      </c>
      <c r="P2" s="9" t="s">
        <v>13</v>
      </c>
    </row>
    <row r="3" spans="1:16" ht="27.95" customHeight="1" x14ac:dyDescent="0.25">
      <c r="A3" s="10">
        <v>45413</v>
      </c>
      <c r="B3" s="11" t="s">
        <v>16</v>
      </c>
      <c r="C3" s="12" t="s">
        <v>49</v>
      </c>
      <c r="D3" s="13" t="s">
        <v>47</v>
      </c>
      <c r="E3" s="14" t="s">
        <v>52</v>
      </c>
      <c r="F3" s="15" t="s">
        <v>24</v>
      </c>
      <c r="G3" s="40" t="s">
        <v>51</v>
      </c>
      <c r="H3" s="17" t="s">
        <v>12</v>
      </c>
      <c r="I3" s="17" t="s">
        <v>151</v>
      </c>
      <c r="J3" s="18" t="s">
        <v>111</v>
      </c>
      <c r="K3" s="20">
        <v>4.0999999999999996</v>
      </c>
      <c r="L3" s="21">
        <v>2.6</v>
      </c>
      <c r="M3" s="21">
        <v>2</v>
      </c>
      <c r="N3" s="22">
        <v>2</v>
      </c>
      <c r="O3" s="22">
        <v>1</v>
      </c>
      <c r="P3" s="23">
        <f t="shared" ref="P3:P22" si="0">K3*70+L3*75+M3*45+N3*24+O3*60</f>
        <v>680</v>
      </c>
    </row>
    <row r="4" spans="1:16" ht="27.95" customHeight="1" x14ac:dyDescent="0.25">
      <c r="A4" s="10">
        <v>45414</v>
      </c>
      <c r="B4" s="11" t="s">
        <v>17</v>
      </c>
      <c r="C4" s="56" t="s">
        <v>155</v>
      </c>
      <c r="D4" s="57"/>
      <c r="E4" s="24" t="s">
        <v>50</v>
      </c>
      <c r="F4" s="15" t="s">
        <v>24</v>
      </c>
      <c r="G4" s="25" t="s">
        <v>53</v>
      </c>
      <c r="H4" s="18" t="s">
        <v>12</v>
      </c>
      <c r="I4" s="18" t="s">
        <v>38</v>
      </c>
      <c r="J4" s="26" t="s">
        <v>150</v>
      </c>
      <c r="K4" s="27">
        <v>4.3</v>
      </c>
      <c r="L4" s="28">
        <v>2.5</v>
      </c>
      <c r="M4" s="28">
        <v>2.9</v>
      </c>
      <c r="N4" s="29">
        <v>1.6</v>
      </c>
      <c r="O4" s="29">
        <v>1</v>
      </c>
      <c r="P4" s="23">
        <f t="shared" si="0"/>
        <v>717.4</v>
      </c>
    </row>
    <row r="5" spans="1:16" ht="27.95" customHeight="1" thickBot="1" x14ac:dyDescent="0.3">
      <c r="A5" s="66">
        <v>45415</v>
      </c>
      <c r="B5" s="30" t="s">
        <v>18</v>
      </c>
      <c r="C5" s="31" t="s">
        <v>83</v>
      </c>
      <c r="D5" s="31" t="s">
        <v>55</v>
      </c>
      <c r="E5" s="32" t="s">
        <v>56</v>
      </c>
      <c r="F5" s="33" t="s">
        <v>57</v>
      </c>
      <c r="G5" s="64" t="s">
        <v>100</v>
      </c>
      <c r="H5" s="34" t="s">
        <v>12</v>
      </c>
      <c r="I5" s="34" t="s">
        <v>110</v>
      </c>
      <c r="J5" s="34" t="s">
        <v>109</v>
      </c>
      <c r="K5" s="35">
        <v>4</v>
      </c>
      <c r="L5" s="36">
        <v>2.5</v>
      </c>
      <c r="M5" s="36">
        <v>2</v>
      </c>
      <c r="N5" s="37">
        <v>2</v>
      </c>
      <c r="O5" s="37">
        <v>1</v>
      </c>
      <c r="P5" s="38">
        <f t="shared" si="0"/>
        <v>665.5</v>
      </c>
    </row>
    <row r="6" spans="1:16" ht="27.95" customHeight="1" x14ac:dyDescent="0.25">
      <c r="A6" s="10">
        <v>45418</v>
      </c>
      <c r="B6" s="19" t="s">
        <v>14</v>
      </c>
      <c r="C6" s="39" t="s">
        <v>30</v>
      </c>
      <c r="D6" s="40" t="s">
        <v>45</v>
      </c>
      <c r="E6" s="16" t="s">
        <v>143</v>
      </c>
      <c r="F6" s="15" t="s">
        <v>58</v>
      </c>
      <c r="G6" s="40" t="s">
        <v>46</v>
      </c>
      <c r="H6" s="18" t="s">
        <v>12</v>
      </c>
      <c r="I6" s="18" t="s">
        <v>39</v>
      </c>
      <c r="J6" s="18" t="s">
        <v>140</v>
      </c>
      <c r="K6" s="41">
        <v>4.5</v>
      </c>
      <c r="L6" s="21">
        <v>2</v>
      </c>
      <c r="M6" s="21">
        <v>2.2999999999999998</v>
      </c>
      <c r="N6" s="22">
        <v>2.2000000000000002</v>
      </c>
      <c r="O6" s="22">
        <v>1</v>
      </c>
      <c r="P6" s="23">
        <f t="shared" si="0"/>
        <v>681.3</v>
      </c>
    </row>
    <row r="7" spans="1:16" ht="27.95" customHeight="1" x14ac:dyDescent="0.25">
      <c r="A7" s="10">
        <v>45419</v>
      </c>
      <c r="B7" s="11" t="s">
        <v>15</v>
      </c>
      <c r="C7" s="54" t="s">
        <v>77</v>
      </c>
      <c r="D7" s="55"/>
      <c r="E7" s="14" t="s">
        <v>67</v>
      </c>
      <c r="F7" s="15" t="s">
        <v>68</v>
      </c>
      <c r="G7" s="40" t="s">
        <v>66</v>
      </c>
      <c r="H7" s="18" t="s">
        <v>19</v>
      </c>
      <c r="I7" s="18" t="s">
        <v>117</v>
      </c>
      <c r="J7" s="18" t="s">
        <v>112</v>
      </c>
      <c r="K7" s="20">
        <v>4.0999999999999996</v>
      </c>
      <c r="L7" s="21">
        <v>2</v>
      </c>
      <c r="M7" s="21">
        <v>2.2999999999999998</v>
      </c>
      <c r="N7" s="22">
        <v>2.4</v>
      </c>
      <c r="O7" s="22">
        <v>1</v>
      </c>
      <c r="P7" s="23">
        <f t="shared" si="0"/>
        <v>658.1</v>
      </c>
    </row>
    <row r="8" spans="1:16" ht="27.95" customHeight="1" x14ac:dyDescent="0.25">
      <c r="A8" s="10">
        <v>45420</v>
      </c>
      <c r="B8" s="11" t="s">
        <v>16</v>
      </c>
      <c r="C8" s="12" t="s">
        <v>25</v>
      </c>
      <c r="D8" s="13" t="s">
        <v>61</v>
      </c>
      <c r="E8" s="14" t="s">
        <v>42</v>
      </c>
      <c r="F8" s="15" t="s">
        <v>24</v>
      </c>
      <c r="G8" s="40" t="s">
        <v>62</v>
      </c>
      <c r="H8" s="17" t="s">
        <v>12</v>
      </c>
      <c r="I8" s="17" t="s">
        <v>114</v>
      </c>
      <c r="J8" s="18" t="s">
        <v>115</v>
      </c>
      <c r="K8" s="27">
        <v>4.8</v>
      </c>
      <c r="L8" s="28">
        <v>2.4</v>
      </c>
      <c r="M8" s="28">
        <v>2.2000000000000002</v>
      </c>
      <c r="N8" s="29">
        <v>2</v>
      </c>
      <c r="O8" s="29">
        <v>1</v>
      </c>
      <c r="P8" s="23">
        <f t="shared" si="0"/>
        <v>723</v>
      </c>
    </row>
    <row r="9" spans="1:16" ht="27.95" customHeight="1" x14ac:dyDescent="0.25">
      <c r="A9" s="10">
        <v>45421</v>
      </c>
      <c r="B9" s="11" t="s">
        <v>17</v>
      </c>
      <c r="C9" s="54" t="s">
        <v>60</v>
      </c>
      <c r="D9" s="55"/>
      <c r="E9" s="24" t="s">
        <v>156</v>
      </c>
      <c r="F9" s="15" t="s">
        <v>24</v>
      </c>
      <c r="G9" s="25" t="s">
        <v>63</v>
      </c>
      <c r="H9" s="18" t="s">
        <v>12</v>
      </c>
      <c r="I9" s="18" t="s">
        <v>113</v>
      </c>
      <c r="J9" s="26" t="s">
        <v>116</v>
      </c>
      <c r="K9" s="20">
        <v>4</v>
      </c>
      <c r="L9" s="21">
        <v>2.2000000000000002</v>
      </c>
      <c r="M9" s="21">
        <v>2.7</v>
      </c>
      <c r="N9" s="22">
        <v>1.7</v>
      </c>
      <c r="O9" s="22">
        <v>1</v>
      </c>
      <c r="P9" s="23">
        <f t="shared" si="0"/>
        <v>667.3</v>
      </c>
    </row>
    <row r="10" spans="1:16" ht="27.95" customHeight="1" thickBot="1" x14ac:dyDescent="0.3">
      <c r="A10" s="66">
        <v>45422</v>
      </c>
      <c r="B10" s="30" t="s">
        <v>18</v>
      </c>
      <c r="C10" s="31" t="s">
        <v>22</v>
      </c>
      <c r="D10" s="31" t="s">
        <v>64</v>
      </c>
      <c r="E10" s="32" t="s">
        <v>65</v>
      </c>
      <c r="F10" s="33" t="s">
        <v>43</v>
      </c>
      <c r="G10" s="64" t="s">
        <v>74</v>
      </c>
      <c r="H10" s="34" t="s">
        <v>12</v>
      </c>
      <c r="I10" s="34" t="s">
        <v>118</v>
      </c>
      <c r="J10" s="34" t="s">
        <v>119</v>
      </c>
      <c r="K10" s="35">
        <v>4.5</v>
      </c>
      <c r="L10" s="36">
        <v>2</v>
      </c>
      <c r="M10" s="36">
        <v>2</v>
      </c>
      <c r="N10" s="37">
        <v>2.1</v>
      </c>
      <c r="O10" s="37">
        <v>1</v>
      </c>
      <c r="P10" s="38">
        <f t="shared" si="0"/>
        <v>665.4</v>
      </c>
    </row>
    <row r="11" spans="1:16" ht="27.95" customHeight="1" x14ac:dyDescent="0.25">
      <c r="A11" s="10">
        <v>45425</v>
      </c>
      <c r="B11" s="19" t="s">
        <v>14</v>
      </c>
      <c r="C11" s="39" t="s">
        <v>30</v>
      </c>
      <c r="D11" s="40" t="s">
        <v>59</v>
      </c>
      <c r="E11" s="16" t="s">
        <v>92</v>
      </c>
      <c r="F11" s="15" t="s">
        <v>69</v>
      </c>
      <c r="G11" s="40" t="s">
        <v>23</v>
      </c>
      <c r="H11" s="18" t="s">
        <v>12</v>
      </c>
      <c r="I11" s="18" t="s">
        <v>120</v>
      </c>
      <c r="J11" s="17" t="s">
        <v>40</v>
      </c>
      <c r="K11" s="20">
        <v>4</v>
      </c>
      <c r="L11" s="21">
        <v>2.1</v>
      </c>
      <c r="M11" s="21">
        <v>2.4</v>
      </c>
      <c r="N11" s="22">
        <v>2</v>
      </c>
      <c r="O11" s="22">
        <v>1</v>
      </c>
      <c r="P11" s="23">
        <f t="shared" si="0"/>
        <v>653.5</v>
      </c>
    </row>
    <row r="12" spans="1:16" ht="27.95" customHeight="1" x14ac:dyDescent="0.25">
      <c r="A12" s="10">
        <v>45426</v>
      </c>
      <c r="B12" s="11" t="s">
        <v>15</v>
      </c>
      <c r="C12" s="54" t="s">
        <v>78</v>
      </c>
      <c r="D12" s="55"/>
      <c r="E12" s="16" t="s">
        <v>70</v>
      </c>
      <c r="F12" s="15" t="s">
        <v>108</v>
      </c>
      <c r="G12" s="40" t="s">
        <v>73</v>
      </c>
      <c r="H12" s="18" t="s">
        <v>12</v>
      </c>
      <c r="I12" s="18" t="s">
        <v>149</v>
      </c>
      <c r="J12" s="18" t="s">
        <v>121</v>
      </c>
      <c r="K12" s="20">
        <v>4.8</v>
      </c>
      <c r="L12" s="21">
        <v>2</v>
      </c>
      <c r="M12" s="21">
        <v>2.2999999999999998</v>
      </c>
      <c r="N12" s="22">
        <v>2.2999999999999998</v>
      </c>
      <c r="O12" s="22">
        <v>1</v>
      </c>
      <c r="P12" s="23">
        <f t="shared" si="0"/>
        <v>704.7</v>
      </c>
    </row>
    <row r="13" spans="1:16" ht="27.95" customHeight="1" x14ac:dyDescent="0.25">
      <c r="A13" s="10">
        <v>45427</v>
      </c>
      <c r="B13" s="11" t="s">
        <v>16</v>
      </c>
      <c r="C13" s="12" t="s">
        <v>71</v>
      </c>
      <c r="D13" s="40" t="s">
        <v>93</v>
      </c>
      <c r="E13" s="16" t="s">
        <v>28</v>
      </c>
      <c r="F13" s="15" t="s">
        <v>24</v>
      </c>
      <c r="G13" s="40" t="s">
        <v>72</v>
      </c>
      <c r="H13" s="17" t="s">
        <v>12</v>
      </c>
      <c r="I13" s="11" t="s">
        <v>123</v>
      </c>
      <c r="J13" s="17" t="s">
        <v>41</v>
      </c>
      <c r="K13" s="27">
        <v>4</v>
      </c>
      <c r="L13" s="28">
        <v>2</v>
      </c>
      <c r="M13" s="28">
        <v>2</v>
      </c>
      <c r="N13" s="29">
        <v>2.2000000000000002</v>
      </c>
      <c r="O13" s="29">
        <v>1</v>
      </c>
      <c r="P13" s="23">
        <f t="shared" si="0"/>
        <v>632.79999999999995</v>
      </c>
    </row>
    <row r="14" spans="1:16" ht="27.95" customHeight="1" x14ac:dyDescent="0.25">
      <c r="A14" s="10">
        <v>45428</v>
      </c>
      <c r="B14" s="11" t="s">
        <v>17</v>
      </c>
      <c r="C14" s="54" t="s">
        <v>75</v>
      </c>
      <c r="D14" s="55"/>
      <c r="E14" s="24" t="s">
        <v>79</v>
      </c>
      <c r="F14" s="15" t="s">
        <v>24</v>
      </c>
      <c r="G14" s="40" t="s">
        <v>86</v>
      </c>
      <c r="H14" s="17" t="s">
        <v>12</v>
      </c>
      <c r="I14" s="18" t="s">
        <v>124</v>
      </c>
      <c r="J14" s="17" t="s">
        <v>125</v>
      </c>
      <c r="K14" s="27">
        <v>4.0999999999999996</v>
      </c>
      <c r="L14" s="28">
        <v>2</v>
      </c>
      <c r="M14" s="28">
        <v>2.2999999999999998</v>
      </c>
      <c r="N14" s="29">
        <v>1.8</v>
      </c>
      <c r="O14" s="29">
        <v>1</v>
      </c>
      <c r="P14" s="23">
        <f>K14*70+L14*75+M14*45+N14*24+O14*60</f>
        <v>643.70000000000005</v>
      </c>
    </row>
    <row r="15" spans="1:16" ht="27.95" customHeight="1" thickBot="1" x14ac:dyDescent="0.3">
      <c r="A15" s="66">
        <v>45429</v>
      </c>
      <c r="B15" s="30" t="s">
        <v>18</v>
      </c>
      <c r="C15" s="42" t="s">
        <v>48</v>
      </c>
      <c r="D15" s="31" t="s">
        <v>80</v>
      </c>
      <c r="E15" s="43" t="s">
        <v>157</v>
      </c>
      <c r="F15" s="43" t="s">
        <v>81</v>
      </c>
      <c r="G15" s="64" t="s">
        <v>54</v>
      </c>
      <c r="H15" s="34" t="s">
        <v>12</v>
      </c>
      <c r="I15" s="34" t="s">
        <v>36</v>
      </c>
      <c r="J15" s="34" t="s">
        <v>35</v>
      </c>
      <c r="K15" s="35">
        <v>4</v>
      </c>
      <c r="L15" s="36">
        <v>2.4</v>
      </c>
      <c r="M15" s="36">
        <v>2.2000000000000002</v>
      </c>
      <c r="N15" s="37">
        <v>2.1</v>
      </c>
      <c r="O15" s="37">
        <v>1</v>
      </c>
      <c r="P15" s="38">
        <f>K15*70+L15*75+M15*45+N15*24+O15*60</f>
        <v>669.4</v>
      </c>
    </row>
    <row r="16" spans="1:16" ht="27.95" customHeight="1" x14ac:dyDescent="0.25">
      <c r="A16" s="10">
        <v>45432</v>
      </c>
      <c r="B16" s="19" t="s">
        <v>14</v>
      </c>
      <c r="C16" s="44" t="s">
        <v>30</v>
      </c>
      <c r="D16" s="40" t="s">
        <v>94</v>
      </c>
      <c r="E16" s="16" t="s">
        <v>159</v>
      </c>
      <c r="F16" s="45" t="s">
        <v>32</v>
      </c>
      <c r="G16" s="40" t="s">
        <v>26</v>
      </c>
      <c r="H16" s="18" t="s">
        <v>19</v>
      </c>
      <c r="I16" s="18" t="s">
        <v>142</v>
      </c>
      <c r="J16" s="17" t="s">
        <v>126</v>
      </c>
      <c r="K16" s="20">
        <v>4.5</v>
      </c>
      <c r="L16" s="21">
        <v>2.2000000000000002</v>
      </c>
      <c r="M16" s="21">
        <v>2.2999999999999998</v>
      </c>
      <c r="N16" s="22">
        <v>1.8</v>
      </c>
      <c r="O16" s="22">
        <v>1</v>
      </c>
      <c r="P16" s="23">
        <f t="shared" si="0"/>
        <v>686.7</v>
      </c>
    </row>
    <row r="17" spans="1:16" ht="27.95" customHeight="1" x14ac:dyDescent="0.25">
      <c r="A17" s="10">
        <v>45433</v>
      </c>
      <c r="B17" s="11" t="s">
        <v>15</v>
      </c>
      <c r="C17" s="54" t="s">
        <v>29</v>
      </c>
      <c r="D17" s="55"/>
      <c r="E17" s="16" t="s">
        <v>27</v>
      </c>
      <c r="F17" s="15" t="s">
        <v>144</v>
      </c>
      <c r="G17" s="65" t="s">
        <v>33</v>
      </c>
      <c r="H17" s="18" t="s">
        <v>19</v>
      </c>
      <c r="I17" s="18" t="s">
        <v>127</v>
      </c>
      <c r="J17" s="17" t="s">
        <v>128</v>
      </c>
      <c r="K17" s="20">
        <v>4</v>
      </c>
      <c r="L17" s="21">
        <v>2</v>
      </c>
      <c r="M17" s="21">
        <v>2.5</v>
      </c>
      <c r="N17" s="22">
        <v>2.2999999999999998</v>
      </c>
      <c r="O17" s="22">
        <v>1</v>
      </c>
      <c r="P17" s="23">
        <f t="shared" si="0"/>
        <v>657.7</v>
      </c>
    </row>
    <row r="18" spans="1:16" ht="27.95" customHeight="1" x14ac:dyDescent="0.25">
      <c r="A18" s="10">
        <v>45434</v>
      </c>
      <c r="B18" s="11" t="s">
        <v>16</v>
      </c>
      <c r="C18" s="46" t="s">
        <v>83</v>
      </c>
      <c r="D18" s="47" t="s">
        <v>44</v>
      </c>
      <c r="E18" s="40" t="s">
        <v>145</v>
      </c>
      <c r="F18" s="15" t="s">
        <v>24</v>
      </c>
      <c r="G18" s="40" t="s">
        <v>87</v>
      </c>
      <c r="H18" s="17" t="s">
        <v>12</v>
      </c>
      <c r="I18" s="17" t="s">
        <v>129</v>
      </c>
      <c r="J18" s="17" t="s">
        <v>130</v>
      </c>
      <c r="K18" s="48">
        <v>5</v>
      </c>
      <c r="L18" s="28">
        <v>2</v>
      </c>
      <c r="M18" s="28">
        <v>2.4</v>
      </c>
      <c r="N18" s="29">
        <v>1.7</v>
      </c>
      <c r="O18" s="29">
        <v>1</v>
      </c>
      <c r="P18" s="23">
        <f t="shared" si="0"/>
        <v>708.8</v>
      </c>
    </row>
    <row r="19" spans="1:16" ht="27.95" customHeight="1" x14ac:dyDescent="0.25">
      <c r="A19" s="10">
        <v>45435</v>
      </c>
      <c r="B19" s="11" t="s">
        <v>17</v>
      </c>
      <c r="C19" s="61" t="s">
        <v>37</v>
      </c>
      <c r="D19" s="62"/>
      <c r="E19" s="14" t="s">
        <v>85</v>
      </c>
      <c r="F19" s="15" t="s">
        <v>24</v>
      </c>
      <c r="G19" s="65" t="s">
        <v>88</v>
      </c>
      <c r="H19" s="18" t="s">
        <v>12</v>
      </c>
      <c r="I19" s="17" t="s">
        <v>131</v>
      </c>
      <c r="J19" s="17" t="s">
        <v>132</v>
      </c>
      <c r="K19" s="27">
        <v>4</v>
      </c>
      <c r="L19" s="28">
        <v>2.2000000000000002</v>
      </c>
      <c r="M19" s="28">
        <v>2.4</v>
      </c>
      <c r="N19" s="29">
        <v>1.6</v>
      </c>
      <c r="O19" s="29">
        <v>1</v>
      </c>
      <c r="P19" s="23">
        <f>K19*70+L19*75+M19*45+N19*24+O19*60</f>
        <v>651.4</v>
      </c>
    </row>
    <row r="20" spans="1:16" ht="27.95" customHeight="1" thickBot="1" x14ac:dyDescent="0.3">
      <c r="A20" s="66">
        <v>45436</v>
      </c>
      <c r="B20" s="30" t="s">
        <v>18</v>
      </c>
      <c r="C20" s="49" t="s">
        <v>31</v>
      </c>
      <c r="D20" s="31" t="s">
        <v>84</v>
      </c>
      <c r="E20" s="32" t="s">
        <v>82</v>
      </c>
      <c r="F20" s="43" t="s">
        <v>89</v>
      </c>
      <c r="G20" s="64" t="s">
        <v>90</v>
      </c>
      <c r="H20" s="34" t="s">
        <v>12</v>
      </c>
      <c r="I20" s="34" t="s">
        <v>133</v>
      </c>
      <c r="J20" s="34" t="s">
        <v>122</v>
      </c>
      <c r="K20" s="50">
        <v>4</v>
      </c>
      <c r="L20" s="51">
        <v>2.6</v>
      </c>
      <c r="M20" s="51">
        <v>2.5</v>
      </c>
      <c r="N20" s="52">
        <v>2</v>
      </c>
      <c r="O20" s="52">
        <v>1</v>
      </c>
      <c r="P20" s="23">
        <f t="shared" si="0"/>
        <v>695.5</v>
      </c>
    </row>
    <row r="21" spans="1:16" ht="27.95" customHeight="1" x14ac:dyDescent="0.25">
      <c r="A21" s="10">
        <v>45439</v>
      </c>
      <c r="B21" s="19" t="s">
        <v>14</v>
      </c>
      <c r="C21" s="44" t="s">
        <v>30</v>
      </c>
      <c r="D21" s="40" t="s">
        <v>158</v>
      </c>
      <c r="E21" s="16" t="s">
        <v>102</v>
      </c>
      <c r="F21" s="45" t="s">
        <v>101</v>
      </c>
      <c r="G21" s="40" t="s">
        <v>146</v>
      </c>
      <c r="H21" s="18" t="s">
        <v>19</v>
      </c>
      <c r="I21" s="18" t="s">
        <v>135</v>
      </c>
      <c r="J21" s="17" t="s">
        <v>154</v>
      </c>
      <c r="K21" s="20">
        <v>4.2</v>
      </c>
      <c r="L21" s="21">
        <v>2.4</v>
      </c>
      <c r="M21" s="21">
        <v>2.5</v>
      </c>
      <c r="N21" s="22">
        <v>1.5</v>
      </c>
      <c r="O21" s="22">
        <v>1</v>
      </c>
      <c r="P21" s="23">
        <f t="shared" si="0"/>
        <v>682.5</v>
      </c>
    </row>
    <row r="22" spans="1:16" ht="27.95" customHeight="1" x14ac:dyDescent="0.25">
      <c r="A22" s="10">
        <v>45440</v>
      </c>
      <c r="B22" s="11" t="s">
        <v>15</v>
      </c>
      <c r="C22" s="61" t="s">
        <v>160</v>
      </c>
      <c r="D22" s="62"/>
      <c r="E22" s="16" t="s">
        <v>147</v>
      </c>
      <c r="F22" s="15" t="s">
        <v>104</v>
      </c>
      <c r="G22" s="65" t="s">
        <v>106</v>
      </c>
      <c r="H22" s="18" t="s">
        <v>19</v>
      </c>
      <c r="I22" s="18" t="s">
        <v>153</v>
      </c>
      <c r="J22" s="17" t="s">
        <v>137</v>
      </c>
      <c r="K22" s="20">
        <v>4</v>
      </c>
      <c r="L22" s="21">
        <v>2.2000000000000002</v>
      </c>
      <c r="M22" s="21">
        <v>2.2000000000000002</v>
      </c>
      <c r="N22" s="22">
        <v>1.8</v>
      </c>
      <c r="O22" s="22">
        <v>1</v>
      </c>
      <c r="P22" s="23">
        <f t="shared" si="0"/>
        <v>647.20000000000005</v>
      </c>
    </row>
    <row r="23" spans="1:16" ht="27.95" customHeight="1" x14ac:dyDescent="0.25">
      <c r="A23" s="10">
        <v>45441</v>
      </c>
      <c r="B23" s="11" t="s">
        <v>16</v>
      </c>
      <c r="C23" s="46" t="s">
        <v>71</v>
      </c>
      <c r="D23" s="47" t="s">
        <v>97</v>
      </c>
      <c r="E23" s="40" t="s">
        <v>148</v>
      </c>
      <c r="F23" s="15" t="s">
        <v>24</v>
      </c>
      <c r="G23" s="40" t="s">
        <v>95</v>
      </c>
      <c r="H23" s="17" t="s">
        <v>12</v>
      </c>
      <c r="I23" s="17" t="s">
        <v>134</v>
      </c>
      <c r="J23" s="17" t="s">
        <v>138</v>
      </c>
      <c r="K23" s="48">
        <v>4</v>
      </c>
      <c r="L23" s="28">
        <v>2.7</v>
      </c>
      <c r="M23" s="28">
        <v>2</v>
      </c>
      <c r="N23" s="29">
        <v>1.9</v>
      </c>
      <c r="O23" s="29">
        <v>1</v>
      </c>
      <c r="P23" s="23">
        <f t="shared" ref="P23" si="1">K23*70+L23*75+M23*45+N23*24+O23*60</f>
        <v>678.1</v>
      </c>
    </row>
    <row r="24" spans="1:16" ht="27.95" customHeight="1" x14ac:dyDescent="0.25">
      <c r="A24" s="10">
        <v>45442</v>
      </c>
      <c r="B24" s="11" t="s">
        <v>17</v>
      </c>
      <c r="C24" s="61" t="s">
        <v>76</v>
      </c>
      <c r="D24" s="62"/>
      <c r="E24" s="14" t="s">
        <v>98</v>
      </c>
      <c r="F24" s="15" t="s">
        <v>24</v>
      </c>
      <c r="G24" s="65" t="s">
        <v>34</v>
      </c>
      <c r="H24" s="18" t="s">
        <v>12</v>
      </c>
      <c r="I24" s="17" t="s">
        <v>152</v>
      </c>
      <c r="J24" s="17" t="s">
        <v>141</v>
      </c>
      <c r="K24" s="27">
        <v>4.3</v>
      </c>
      <c r="L24" s="28">
        <v>2</v>
      </c>
      <c r="M24" s="28">
        <v>2.6</v>
      </c>
      <c r="N24" s="29">
        <v>1.8</v>
      </c>
      <c r="O24" s="29">
        <v>1</v>
      </c>
      <c r="P24" s="23">
        <f>K24*70+L24*75+M24*45+N24*24+O24*60</f>
        <v>671.2</v>
      </c>
    </row>
    <row r="25" spans="1:16" ht="27.95" customHeight="1" thickBot="1" x14ac:dyDescent="0.3">
      <c r="A25" s="67">
        <v>45443</v>
      </c>
      <c r="B25" s="30" t="s">
        <v>18</v>
      </c>
      <c r="C25" s="49" t="s">
        <v>91</v>
      </c>
      <c r="D25" s="31" t="s">
        <v>99</v>
      </c>
      <c r="E25" s="32" t="s">
        <v>105</v>
      </c>
      <c r="F25" s="43" t="s">
        <v>103</v>
      </c>
      <c r="G25" s="64" t="s">
        <v>96</v>
      </c>
      <c r="H25" s="34" t="s">
        <v>12</v>
      </c>
      <c r="I25" s="34" t="s">
        <v>136</v>
      </c>
      <c r="J25" s="34" t="s">
        <v>139</v>
      </c>
      <c r="K25" s="50">
        <v>4</v>
      </c>
      <c r="L25" s="51">
        <v>2.2999999999999998</v>
      </c>
      <c r="M25" s="51">
        <v>2.2999999999999998</v>
      </c>
      <c r="N25" s="52">
        <v>1.7</v>
      </c>
      <c r="O25" s="52">
        <v>1</v>
      </c>
      <c r="P25" s="23">
        <f t="shared" ref="P25" si="2">K25*70+L25*75+M25*45+N25*24+O25*60</f>
        <v>656.8</v>
      </c>
    </row>
    <row r="26" spans="1:16" ht="239.25" customHeight="1" thickBot="1" x14ac:dyDescent="0.3">
      <c r="A26" s="58" t="s">
        <v>107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ht="26.25" x14ac:dyDescent="0.25">
      <c r="A27" ph="1"/>
      <c r="B27" ph="1"/>
      <c r="C27" ph="1"/>
      <c r="D27" ph="1"/>
      <c r="E27" ph="1"/>
      <c r="F27" ph="1"/>
      <c r="H27" ph="1"/>
      <c r="I27" ph="1"/>
      <c r="J27" ph="1"/>
    </row>
    <row r="28" spans="1:16" ht="26.25" x14ac:dyDescent="0.25">
      <c r="A28" ph="1"/>
      <c r="B28" ph="1"/>
      <c r="C28" ph="1"/>
      <c r="D28" ph="1"/>
      <c r="E28" ph="1"/>
      <c r="F28" ph="1"/>
      <c r="G28" ph="1"/>
      <c r="H28" ph="1"/>
      <c r="I28" ph="1"/>
      <c r="J28" ph="1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G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  <row r="37" spans="1:10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</row>
    <row r="38" spans="1:10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</row>
    <row r="39" spans="1:10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</row>
    <row r="40" spans="1:10" ht="26.25" x14ac:dyDescent="0.25">
      <c r="A40" ph="1"/>
      <c r="B40" ph="1"/>
      <c r="C40" ph="1"/>
      <c r="D40" ph="1"/>
      <c r="E40" ph="1"/>
      <c r="F40" ph="1"/>
      <c r="G40" ph="1"/>
      <c r="H40" ph="1"/>
      <c r="I40" ph="1"/>
      <c r="J40" ph="1"/>
    </row>
    <row r="41" spans="1:10" ht="26.25" x14ac:dyDescent="0.25">
      <c r="A41" ph="1"/>
      <c r="B41" ph="1"/>
      <c r="C41" ph="1"/>
      <c r="D41" ph="1"/>
      <c r="E41" ph="1"/>
      <c r="F41" ph="1"/>
      <c r="G41" ph="1"/>
      <c r="H41" ph="1"/>
      <c r="I41" ph="1"/>
      <c r="J41" ph="1"/>
    </row>
    <row r="42" spans="1:10" ht="26.25" x14ac:dyDescent="0.25">
      <c r="A42" ph="1"/>
      <c r="B42" ph="1"/>
      <c r="C42" ph="1"/>
      <c r="D42" ph="1"/>
      <c r="E42" ph="1"/>
      <c r="F42" ph="1"/>
      <c r="G42" ph="1"/>
      <c r="H42" ph="1"/>
      <c r="I42" ph="1"/>
      <c r="J42" ph="1"/>
    </row>
  </sheetData>
  <mergeCells count="11">
    <mergeCell ref="A26:P26"/>
    <mergeCell ref="C14:D14"/>
    <mergeCell ref="C17:D17"/>
    <mergeCell ref="C19:D19"/>
    <mergeCell ref="C22:D22"/>
    <mergeCell ref="C24:D24"/>
    <mergeCell ref="A1:J1"/>
    <mergeCell ref="C7:D7"/>
    <mergeCell ref="C9:D9"/>
    <mergeCell ref="C12:D12"/>
    <mergeCell ref="C4:D4"/>
  </mergeCells>
  <phoneticPr fontId="2" type="noConversion"/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2024-04-19T05:47:57Z</cp:lastPrinted>
  <dcterms:created xsi:type="dcterms:W3CDTF">2018-06-28T01:41:55Z</dcterms:created>
  <dcterms:modified xsi:type="dcterms:W3CDTF">2024-04-19T05:51:24Z</dcterms:modified>
</cp:coreProperties>
</file>