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I:\善牧園\112-1\112-1健康中心-慧婷\112-1菜單\"/>
    </mc:Choice>
  </mc:AlternateContent>
  <xr:revisionPtr revIDLastSave="0" documentId="13_ncr:1_{097F9AA4-CD33-4076-9B33-1BF272883C3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1212" sheetId="1" r:id="rId1"/>
  </sheets>
  <calcPr calcId="181029"/>
</workbook>
</file>

<file path=xl/calcChain.xml><?xml version="1.0" encoding="utf-8"?>
<calcChain xmlns="http://schemas.openxmlformats.org/spreadsheetml/2006/main">
  <c r="P22" i="1" l="1"/>
  <c r="P4" i="1"/>
  <c r="P9" i="1"/>
  <c r="P20" i="1" l="1"/>
  <c r="P19" i="1"/>
  <c r="P21" i="1"/>
  <c r="P16" i="1" l="1"/>
  <c r="P17" i="1"/>
  <c r="P12" i="1"/>
  <c r="P13" i="1"/>
  <c r="P18" i="1" l="1"/>
  <c r="P15" i="1"/>
  <c r="P14" i="1"/>
  <c r="P11" i="1"/>
  <c r="P10" i="1"/>
  <c r="P8" i="1"/>
  <c r="P7" i="1"/>
  <c r="P6" i="1"/>
  <c r="P5" i="1"/>
  <c r="P3" i="1"/>
</calcChain>
</file>

<file path=xl/sharedStrings.xml><?xml version="1.0" encoding="utf-8"?>
<sst xmlns="http://schemas.openxmlformats.org/spreadsheetml/2006/main" count="192" uniqueCount="143">
  <si>
    <t>水果</t>
    <phoneticPr fontId="1" type="noConversion"/>
  </si>
  <si>
    <t>白米飯</t>
    <phoneticPr fontId="1" type="noConversion"/>
  </si>
  <si>
    <t>黃豆芽</t>
    <phoneticPr fontId="1" type="noConversion"/>
  </si>
  <si>
    <t>海鮮寬粉</t>
    <phoneticPr fontId="1" type="noConversion"/>
  </si>
  <si>
    <t>燕麥飯</t>
    <phoneticPr fontId="1" type="noConversion"/>
  </si>
  <si>
    <t>紫米飯</t>
    <phoneticPr fontId="1" type="noConversion"/>
  </si>
  <si>
    <t>五穀飯</t>
    <phoneticPr fontId="1" type="noConversion"/>
  </si>
  <si>
    <t>糙米飯</t>
    <phoneticPr fontId="1" type="noConversion"/>
  </si>
  <si>
    <t>薏仁飯</t>
    <phoneticPr fontId="1" type="noConversion"/>
  </si>
  <si>
    <t>日期</t>
    <phoneticPr fontId="1" type="noConversion"/>
  </si>
  <si>
    <t>星期</t>
    <phoneticPr fontId="1" type="noConversion"/>
  </si>
  <si>
    <t>主食</t>
    <phoneticPr fontId="1" type="noConversion"/>
  </si>
  <si>
    <t>主菜</t>
    <phoneticPr fontId="1" type="noConversion"/>
  </si>
  <si>
    <t>副菜一</t>
    <phoneticPr fontId="1" type="noConversion"/>
  </si>
  <si>
    <t>湯品</t>
    <phoneticPr fontId="1" type="noConversion"/>
  </si>
  <si>
    <t>幼兒園午餐附餐</t>
    <phoneticPr fontId="1" type="noConversion"/>
  </si>
  <si>
    <t>幼早點心</t>
    <phoneticPr fontId="1" type="noConversion"/>
  </si>
  <si>
    <t>幼午點心</t>
    <phoneticPr fontId="1" type="noConversion"/>
  </si>
  <si>
    <t>油脂</t>
    <phoneticPr fontId="1" type="noConversion"/>
  </si>
  <si>
    <t>蔬菜</t>
    <phoneticPr fontId="1" type="noConversion"/>
  </si>
  <si>
    <t>熱量</t>
    <phoneticPr fontId="1" type="noConversion"/>
  </si>
  <si>
    <t>照燒豬柳</t>
    <phoneticPr fontId="1" type="noConversion"/>
  </si>
  <si>
    <t>全穀   雜糧</t>
    <phoneticPr fontId="1" type="noConversion"/>
  </si>
  <si>
    <t>豆魚蛋肉</t>
    <phoneticPr fontId="1" type="noConversion"/>
  </si>
  <si>
    <t>五</t>
  </si>
  <si>
    <t>一</t>
  </si>
  <si>
    <t>二</t>
  </si>
  <si>
    <t>三</t>
  </si>
  <si>
    <t>四</t>
  </si>
  <si>
    <t>咕咾肉</t>
    <phoneticPr fontId="1" type="noConversion"/>
  </si>
  <si>
    <t>五味豆腐</t>
    <phoneticPr fontId="1" type="noConversion"/>
  </si>
  <si>
    <t>雙蘿玉米湯</t>
    <phoneticPr fontId="1" type="noConversion"/>
  </si>
  <si>
    <t>回鍋肉</t>
    <phoneticPr fontId="1" type="noConversion"/>
  </si>
  <si>
    <t>南瓜濃湯</t>
    <phoneticPr fontId="1" type="noConversion"/>
  </si>
  <si>
    <t>玉米豆腐</t>
    <phoneticPr fontId="1" type="noConversion"/>
  </si>
  <si>
    <t>山藥菇菇湯</t>
    <phoneticPr fontId="1" type="noConversion"/>
  </si>
  <si>
    <t>蘿蔔排骨湯</t>
    <phoneticPr fontId="1" type="noConversion"/>
  </si>
  <si>
    <t>筍絲控肉</t>
    <phoneticPr fontId="1" type="noConversion"/>
  </si>
  <si>
    <t>海芽味噌豆腐湯</t>
    <phoneticPr fontId="1" type="noConversion"/>
  </si>
  <si>
    <t>小米飯</t>
    <phoneticPr fontId="1" type="noConversion"/>
  </si>
  <si>
    <t>紅燒鮮魚</t>
    <phoneticPr fontId="1" type="noConversion"/>
  </si>
  <si>
    <t>香菇燒冬瓜</t>
    <phoneticPr fontId="1" type="noConversion"/>
  </si>
  <si>
    <t>榨菜肉絲湯</t>
    <phoneticPr fontId="1" type="noConversion"/>
  </si>
  <si>
    <t>泰式檸檬豬</t>
    <phoneticPr fontId="1" type="noConversion"/>
  </si>
  <si>
    <t>豆皮三絲湯</t>
    <phoneticPr fontId="1" type="noConversion"/>
  </si>
  <si>
    <t>夏威夷炒飯</t>
    <phoneticPr fontId="1" type="noConversion"/>
  </si>
  <si>
    <t>麻婆豆腐</t>
    <phoneticPr fontId="1" type="noConversion"/>
  </si>
  <si>
    <t>芝麻飯</t>
    <phoneticPr fontId="1" type="noConversion"/>
  </si>
  <si>
    <t>香滷雞腿</t>
    <phoneticPr fontId="1" type="noConversion"/>
  </si>
  <si>
    <t>台式佛跳牆</t>
    <phoneticPr fontId="1" type="noConversion"/>
  </si>
  <si>
    <t>紅醬義大利麵</t>
    <phoneticPr fontId="1" type="noConversion"/>
  </si>
  <si>
    <t>香橙烤雞排</t>
    <phoneticPr fontId="1" type="noConversion"/>
  </si>
  <si>
    <t>咖哩雞</t>
    <phoneticPr fontId="1" type="noConversion"/>
  </si>
  <si>
    <t>宜蘭西滷肉</t>
    <phoneticPr fontId="1" type="noConversion"/>
  </si>
  <si>
    <t>山藥排骨湯</t>
    <phoneticPr fontId="1" type="noConversion"/>
  </si>
  <si>
    <t>鮮魚豆腐湯</t>
    <phoneticPr fontId="1" type="noConversion"/>
  </si>
  <si>
    <t>普羅旺斯燉雞</t>
    <phoneticPr fontId="1" type="noConversion"/>
  </si>
  <si>
    <t>沙茶海帶根</t>
    <phoneticPr fontId="1" type="noConversion"/>
  </si>
  <si>
    <t xml:space="preserve">刈包+酸菜	</t>
    <phoneticPr fontId="1" type="noConversion"/>
  </si>
  <si>
    <t>紅燒排骨片</t>
    <phoneticPr fontId="1" type="noConversion"/>
  </si>
  <si>
    <t>大滷湯</t>
    <phoneticPr fontId="1" type="noConversion"/>
  </si>
  <si>
    <t>樹子蒸魚</t>
    <phoneticPr fontId="1" type="noConversion"/>
  </si>
  <si>
    <t>清炒雙脆</t>
    <phoneticPr fontId="1" type="noConversion"/>
  </si>
  <si>
    <t>肉骨茶</t>
    <phoneticPr fontId="1" type="noConversion"/>
  </si>
  <si>
    <t>紅燒豆包</t>
    <phoneticPr fontId="1" type="noConversion"/>
  </si>
  <si>
    <t>酸辣湯</t>
    <phoneticPr fontId="1" type="noConversion"/>
  </si>
  <si>
    <t>香草烤腿排</t>
    <phoneticPr fontId="1" type="noConversion"/>
  </si>
  <si>
    <t>珍菇什錦燒</t>
    <phoneticPr fontId="1" type="noConversion"/>
  </si>
  <si>
    <t>黃瓜排骨湯</t>
    <phoneticPr fontId="1" type="noConversion"/>
  </si>
  <si>
    <t>四神湯</t>
    <phoneticPr fontId="1" type="noConversion"/>
  </si>
  <si>
    <t>洋蔥咖哩麵包+鮮奶</t>
  </si>
  <si>
    <t>筍香包+豆漿</t>
  </si>
  <si>
    <t>蕃茄雞絲湯麵</t>
  </si>
  <si>
    <t>三鮮粉絲煲</t>
  </si>
  <si>
    <t>胚芽麵包+鮮奶</t>
  </si>
  <si>
    <t>蔥肉包+米漿</t>
  </si>
  <si>
    <t>鮮蔬肉羹湯麵</t>
  </si>
  <si>
    <t>蔬菜南瓜粥</t>
  </si>
  <si>
    <t>銀絲卷+豆漿</t>
  </si>
  <si>
    <t>地瓜包+豆漿</t>
  </si>
  <si>
    <t>香菇雞肉粥</t>
  </si>
  <si>
    <t>蘿蔔糕湯</t>
  </si>
  <si>
    <t>起司蛋糕+鮮奶</t>
  </si>
  <si>
    <t>小籠包*2+豆漿</t>
  </si>
  <si>
    <t>味噌烏龍湯麵</t>
  </si>
  <si>
    <t>地瓜麵包+鮮奶</t>
  </si>
  <si>
    <t>芝麻包+米漿</t>
  </si>
  <si>
    <t>雞絲麵</t>
  </si>
  <si>
    <t>筆管麵南瓜濃湯</t>
  </si>
  <si>
    <t>燻雞麵包+鮮奶</t>
  </si>
  <si>
    <t>奶皇包+豆漿</t>
  </si>
  <si>
    <t>鮮蔬肉片麵線</t>
  </si>
  <si>
    <t>雞茸玉米粥</t>
  </si>
  <si>
    <t>木須冬粉</t>
    <phoneticPr fontId="1" type="noConversion"/>
  </si>
  <si>
    <t>鮮肉包+鮮奶</t>
    <phoneticPr fontId="1" type="noConversion"/>
  </si>
  <si>
    <t>鍋貼*2+豆漿</t>
    <phoneticPr fontId="1" type="noConversion"/>
  </si>
  <si>
    <t>玉兔包+豆漿</t>
    <phoneticPr fontId="1" type="noConversion"/>
  </si>
  <si>
    <t>紅豆包+鮮奶</t>
    <phoneticPr fontId="1" type="noConversion"/>
  </si>
  <si>
    <t>茄汁雞肉丸*2</t>
    <phoneticPr fontId="1" type="noConversion"/>
  </si>
  <si>
    <t>海帶三絲</t>
    <phoneticPr fontId="1" type="noConversion"/>
  </si>
  <si>
    <t>香菇竹筍湯</t>
    <phoneticPr fontId="1" type="noConversion"/>
  </si>
  <si>
    <t>鮮菇時蔬湯麵</t>
    <phoneticPr fontId="1" type="noConversion"/>
  </si>
  <si>
    <t>泰式打拋豬</t>
    <phoneticPr fontId="1" type="noConversion"/>
  </si>
  <si>
    <t>醬燒雞丁</t>
    <phoneticPr fontId="1" type="noConversion"/>
  </si>
  <si>
    <t>蘿蔔肉片湯</t>
    <phoneticPr fontId="1" type="noConversion"/>
  </si>
  <si>
    <t>家常干片</t>
    <phoneticPr fontId="1" type="noConversion"/>
  </si>
  <si>
    <t>白醬馬鈴薯</t>
    <phoneticPr fontId="1" type="noConversion"/>
  </si>
  <si>
    <t>黃瓜肉末湯</t>
    <phoneticPr fontId="1" type="noConversion"/>
  </si>
  <si>
    <t>香菇肉燥麵</t>
    <phoneticPr fontId="1" type="noConversion"/>
  </si>
  <si>
    <t>蝦仁炒飯</t>
    <phoneticPr fontId="1" type="noConversion"/>
  </si>
  <si>
    <t>咖哩炒飯</t>
    <phoneticPr fontId="1" type="noConversion"/>
  </si>
  <si>
    <t>廣東粥</t>
    <phoneticPr fontId="1" type="noConversion"/>
  </si>
  <si>
    <t>波蘿麵包+鮮奶</t>
    <phoneticPr fontId="1" type="noConversion"/>
  </si>
  <si>
    <t>馬拉糕+豆漿</t>
    <phoneticPr fontId="1" type="noConversion"/>
  </si>
  <si>
    <t>蝦捲*1(炸)</t>
    <phoneticPr fontId="1" type="noConversion"/>
  </si>
  <si>
    <t>什錦燴飯</t>
    <phoneticPr fontId="1" type="noConversion"/>
  </si>
  <si>
    <t>什錦豆腐羹</t>
    <phoneticPr fontId="1" type="noConversion"/>
  </si>
  <si>
    <t>彩椒雞丁</t>
    <phoneticPr fontId="1" type="noConversion"/>
  </si>
  <si>
    <t>水煎包+米漿</t>
    <phoneticPr fontId="1" type="noConversion"/>
  </si>
  <si>
    <t>園遊會補假</t>
    <phoneticPr fontId="1" type="noConversion"/>
  </si>
  <si>
    <t>雞肉絲燴飯</t>
    <phoneticPr fontId="1" type="noConversion"/>
  </si>
  <si>
    <t>蔬菜湯餃</t>
    <phoneticPr fontId="1" type="noConversion"/>
  </si>
  <si>
    <t>蒲瓜米粉湯</t>
    <phoneticPr fontId="1" type="noConversion"/>
  </si>
  <si>
    <t>紅豆湯圓</t>
    <phoneticPr fontId="1" type="noConversion"/>
  </si>
  <si>
    <t>紫米紅豆湯</t>
    <phoneticPr fontId="1" type="noConversion"/>
  </si>
  <si>
    <t>青菜</t>
  </si>
  <si>
    <t>沙茶空心菜</t>
  </si>
  <si>
    <t>蒜香花椰</t>
  </si>
  <si>
    <t>清炒木耳小白菜</t>
  </si>
  <si>
    <t>有機青菜</t>
  </si>
  <si>
    <t>清炒薑絲蚵白</t>
  </si>
  <si>
    <t>美白菇青江菜</t>
  </si>
  <si>
    <t>雙色花椰</t>
  </si>
  <si>
    <t>薑炒油菜杏鮑菇絲</t>
  </si>
  <si>
    <t>三絲豆芽菜</t>
  </si>
  <si>
    <t>清炒黑蠔菇小白菜</t>
  </si>
  <si>
    <t>三絲高麗菜</t>
  </si>
  <si>
    <t>日式味噌湯麵</t>
    <phoneticPr fontId="1" type="noConversion"/>
  </si>
  <si>
    <t>燒賣*2+米漿</t>
    <phoneticPr fontId="1" type="noConversion"/>
  </si>
  <si>
    <t>巧達濃湯</t>
    <phoneticPr fontId="1" type="noConversion"/>
  </si>
  <si>
    <t>客家麵疙瘩</t>
    <phoneticPr fontId="1" type="noConversion"/>
  </si>
  <si>
    <t xml:space="preserve">  112年12月份      善牧園營養午餐點心菜單</t>
    <phoneticPr fontId="1" type="noConversion"/>
  </si>
  <si>
    <t xml:space="preserve">※本校豬肉食材來源地皆為臺灣
※本校未使用輻射污染食品
菜單開立原則
1.加工品出現頻率不超過1次/週。
2.炸物出現頻率不超過2次/月。
3.甜湯供應以全榖雜糧類為主。
4.魚類品項因使用需求上的考量，選用安康魚及蒲燒魚為主。
5.每週二為低碳蔬食日。
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</si>
</sst>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"/>
  </numFmts>
  <fonts count="15">
    <font>
      <sz val="12"/>
      <color indexed="8"/>
      <name val="新細明體"/>
    </font>
    <font>
      <sz val="9"/>
      <name val="細明體"/>
      <family val="3"/>
      <charset val="136"/>
    </font>
    <font>
      <sz val="24"/>
      <name val="標楷體"/>
      <family val="3"/>
      <charset val="136"/>
    </font>
    <font>
      <sz val="12"/>
      <name val="新細明體"/>
      <family val="3"/>
    </font>
    <font>
      <sz val="14"/>
      <name val="新細明體"/>
      <family val="3"/>
      <charset val="136"/>
    </font>
    <font>
      <sz val="12"/>
      <name val="新細明體"/>
      <family val="3"/>
      <charset val="136"/>
    </font>
    <font>
      <sz val="18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name val="標楷體"/>
      <family val="4"/>
      <charset val="136"/>
    </font>
    <font>
      <sz val="15"/>
      <color theme="1"/>
      <name val="標楷體"/>
      <family val="4"/>
      <charset val="136"/>
    </font>
    <font>
      <sz val="24"/>
      <name val="標楷體"/>
      <family val="4"/>
      <charset val="136"/>
    </font>
    <font>
      <sz val="1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72">
    <xf numFmtId="0" fontId="0" fillId="0" borderId="0" xfId="0">
      <alignment vertical="center"/>
    </xf>
    <xf numFmtId="0" fontId="3" fillId="0" borderId="24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0" xfId="0" applyNumberFormat="1" applyFont="1" applyFill="1">
      <alignment vertical="center"/>
    </xf>
    <xf numFmtId="0" fontId="3" fillId="0" borderId="4" xfId="0" applyFont="1" applyFill="1" applyBorder="1">
      <alignment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5" fillId="0" borderId="0" xfId="0" applyNumberFormat="1" applyFont="1" applyFill="1">
      <alignment vertical="center"/>
    </xf>
    <xf numFmtId="49" fontId="7" fillId="0" borderId="18" xfId="0" applyNumberFormat="1" applyFont="1" applyFill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center" vertical="top" wrapText="1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6" fillId="0" borderId="12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9" fillId="0" borderId="3" xfId="0" applyFont="1" applyFill="1" applyBorder="1">
      <alignment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7" xfId="0" applyFont="1" applyFill="1" applyBorder="1">
      <alignment vertical="center"/>
    </xf>
    <xf numFmtId="0" fontId="9" fillId="0" borderId="7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>
      <alignment vertical="center"/>
    </xf>
    <xf numFmtId="0" fontId="11" fillId="0" borderId="0" xfId="0" applyNumberFormat="1" applyFont="1" applyFill="1">
      <alignment vertical="center"/>
    </xf>
    <xf numFmtId="176" fontId="7" fillId="0" borderId="25" xfId="0" applyNumberFormat="1" applyFont="1" applyFill="1" applyBorder="1" applyAlignment="1">
      <alignment horizontal="center" vertical="top" wrapText="1"/>
    </xf>
    <xf numFmtId="176" fontId="7" fillId="0" borderId="26" xfId="0" applyNumberFormat="1" applyFont="1" applyFill="1" applyBorder="1" applyAlignment="1">
      <alignment horizontal="center" vertical="top" wrapText="1"/>
    </xf>
    <xf numFmtId="176" fontId="7" fillId="0" borderId="18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shrinkToFit="1"/>
    </xf>
    <xf numFmtId="49" fontId="6" fillId="0" borderId="26" xfId="0" applyNumberFormat="1" applyFont="1" applyFill="1" applyBorder="1" applyAlignment="1">
      <alignment horizontal="center" vertical="center" shrinkToFit="1"/>
    </xf>
    <xf numFmtId="49" fontId="6" fillId="0" borderId="9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/>
    </xf>
    <xf numFmtId="0" fontId="9" fillId="0" borderId="29" xfId="0" applyNumberFormat="1" applyFont="1" applyFill="1" applyBorder="1" applyAlignment="1">
      <alignment horizontal="center" vertical="center"/>
    </xf>
    <xf numFmtId="0" fontId="9" fillId="0" borderId="30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3" fillId="0" borderId="32" xfId="0" applyFont="1" applyFill="1" applyBorder="1" applyAlignment="1">
      <alignment vertical="center" wrapText="1"/>
    </xf>
    <xf numFmtId="0" fontId="3" fillId="0" borderId="31" xfId="0" applyFont="1" applyFill="1" applyBorder="1">
      <alignment vertical="center"/>
    </xf>
    <xf numFmtId="0" fontId="14" fillId="0" borderId="33" xfId="0" applyFont="1" applyFill="1" applyBorder="1" applyAlignment="1">
      <alignment vertical="center" wrapText="1"/>
    </xf>
    <xf numFmtId="0" fontId="11" fillId="0" borderId="31" xfId="0" applyFont="1" applyFill="1" applyBorder="1">
      <alignment vertical="center"/>
    </xf>
    <xf numFmtId="0" fontId="14" fillId="0" borderId="34" xfId="0" applyFont="1" applyFill="1" applyBorder="1" applyAlignment="1">
      <alignment vertical="center" wrapText="1"/>
    </xf>
  </cellXfs>
  <cellStyles count="1">
    <cellStyle name="一般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FC9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 佈景主題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佈景主題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佈景主題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30"/>
  <sheetViews>
    <sheetView showGridLines="0" tabSelected="1" topLeftCell="A19" zoomScale="60" zoomScaleNormal="60" workbookViewId="0">
      <selection activeCell="I25" sqref="I25"/>
    </sheetView>
  </sheetViews>
  <sheetFormatPr defaultColWidth="8.875" defaultRowHeight="16.5" customHeight="1"/>
  <cols>
    <col min="1" max="1" width="15.875" style="3" customWidth="1"/>
    <col min="2" max="2" width="7.375" style="3" customWidth="1"/>
    <col min="3" max="3" width="15.125" style="3" customWidth="1"/>
    <col min="4" max="6" width="21.875" style="3" customWidth="1"/>
    <col min="7" max="7" width="23.125" style="3" customWidth="1"/>
    <col min="8" max="8" width="11.375" style="3" customWidth="1"/>
    <col min="9" max="9" width="33.125" style="42" customWidth="1"/>
    <col min="10" max="10" width="37.5" style="42" customWidth="1"/>
    <col min="11" max="11" width="6" style="3" customWidth="1"/>
    <col min="12" max="12" width="5.875" style="3" customWidth="1"/>
    <col min="13" max="13" width="5.375" style="3" customWidth="1"/>
    <col min="14" max="15" width="5.875" style="3" customWidth="1"/>
    <col min="16" max="16" width="6.875" style="3" customWidth="1"/>
    <col min="17" max="17" width="7.375" style="3" customWidth="1"/>
    <col min="18" max="18" width="19.375" style="3" customWidth="1"/>
    <col min="19" max="19" width="22" style="3" customWidth="1"/>
    <col min="20" max="20" width="23.375" style="3" customWidth="1"/>
    <col min="21" max="21" width="18.875" style="3" customWidth="1"/>
    <col min="22" max="22" width="17.875" style="3" customWidth="1"/>
    <col min="23" max="23" width="19.625" style="3" customWidth="1"/>
    <col min="24" max="24" width="8.875" style="3" customWidth="1"/>
    <col min="25" max="16384" width="8.875" style="3"/>
  </cols>
  <sheetData>
    <row r="1" spans="1:23" ht="33" thickBot="1">
      <c r="A1" s="61" t="s">
        <v>141</v>
      </c>
      <c r="B1" s="62"/>
      <c r="C1" s="62"/>
      <c r="D1" s="62"/>
      <c r="E1" s="62"/>
      <c r="F1" s="62"/>
      <c r="G1" s="62"/>
      <c r="H1" s="62"/>
      <c r="I1" s="62"/>
      <c r="J1" s="62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</row>
    <row r="2" spans="1:23" ht="39.75" customHeight="1" thickBot="1">
      <c r="A2" s="9" t="s">
        <v>9</v>
      </c>
      <c r="B2" s="10" t="s">
        <v>10</v>
      </c>
      <c r="C2" s="11" t="s">
        <v>11</v>
      </c>
      <c r="D2" s="12" t="s">
        <v>12</v>
      </c>
      <c r="E2" s="11" t="s">
        <v>13</v>
      </c>
      <c r="F2" s="12" t="s">
        <v>125</v>
      </c>
      <c r="G2" s="11" t="s">
        <v>14</v>
      </c>
      <c r="H2" s="13" t="s">
        <v>15</v>
      </c>
      <c r="I2" s="11" t="s">
        <v>16</v>
      </c>
      <c r="J2" s="12" t="s">
        <v>17</v>
      </c>
      <c r="K2" s="14" t="s">
        <v>22</v>
      </c>
      <c r="L2" s="15" t="s">
        <v>23</v>
      </c>
      <c r="M2" s="16" t="s">
        <v>18</v>
      </c>
      <c r="N2" s="16" t="s">
        <v>19</v>
      </c>
      <c r="O2" s="16" t="s">
        <v>0</v>
      </c>
      <c r="P2" s="17" t="s">
        <v>20</v>
      </c>
      <c r="Q2" s="4"/>
      <c r="R2" s="5"/>
      <c r="S2" s="5"/>
      <c r="T2" s="2"/>
      <c r="U2" s="5"/>
      <c r="V2" s="5"/>
      <c r="W2" s="2"/>
    </row>
    <row r="3" spans="1:23" ht="28.35" customHeight="1" thickBot="1">
      <c r="A3" s="45">
        <v>45261</v>
      </c>
      <c r="B3" s="12" t="s">
        <v>24</v>
      </c>
      <c r="C3" s="12" t="s">
        <v>7</v>
      </c>
      <c r="D3" s="12" t="s">
        <v>29</v>
      </c>
      <c r="E3" s="12" t="s">
        <v>30</v>
      </c>
      <c r="F3" s="12" t="s">
        <v>126</v>
      </c>
      <c r="G3" s="12" t="s">
        <v>31</v>
      </c>
      <c r="H3" s="31" t="s">
        <v>0</v>
      </c>
      <c r="I3" s="30" t="s">
        <v>124</v>
      </c>
      <c r="J3" s="49" t="s">
        <v>70</v>
      </c>
      <c r="K3" s="53">
        <v>4.5</v>
      </c>
      <c r="L3" s="54">
        <v>2.4</v>
      </c>
      <c r="M3" s="54">
        <v>3</v>
      </c>
      <c r="N3" s="54">
        <v>1.3</v>
      </c>
      <c r="O3" s="54">
        <v>1</v>
      </c>
      <c r="P3" s="55">
        <f t="shared" ref="P3:P8" si="0">K3*70+L3*75+M3*45+N3*24+O3*60</f>
        <v>721.2</v>
      </c>
      <c r="Q3" s="4"/>
      <c r="R3" s="6"/>
      <c r="S3" s="2"/>
      <c r="T3" s="2"/>
      <c r="U3" s="2"/>
      <c r="V3" s="2"/>
      <c r="W3" s="2"/>
    </row>
    <row r="4" spans="1:23" ht="28.35" customHeight="1">
      <c r="A4" s="43">
        <v>45264</v>
      </c>
      <c r="B4" s="34" t="s">
        <v>25</v>
      </c>
      <c r="C4" s="34" t="s">
        <v>1</v>
      </c>
      <c r="D4" s="34" t="s">
        <v>32</v>
      </c>
      <c r="E4" s="34" t="s">
        <v>98</v>
      </c>
      <c r="F4" s="34" t="s">
        <v>127</v>
      </c>
      <c r="G4" s="34" t="s">
        <v>33</v>
      </c>
      <c r="H4" s="18" t="s">
        <v>0</v>
      </c>
      <c r="I4" s="35" t="s">
        <v>71</v>
      </c>
      <c r="J4" s="18" t="s">
        <v>72</v>
      </c>
      <c r="K4" s="56">
        <v>4.5</v>
      </c>
      <c r="L4" s="19">
        <v>2.4</v>
      </c>
      <c r="M4" s="19">
        <v>3</v>
      </c>
      <c r="N4" s="19">
        <v>1.3</v>
      </c>
      <c r="O4" s="19">
        <v>1</v>
      </c>
      <c r="P4" s="27">
        <f t="shared" ref="P4" si="1">K4*70+L4*75+M4*45+N4*24+O4*60</f>
        <v>721.2</v>
      </c>
      <c r="Q4" s="4"/>
      <c r="R4" s="6"/>
      <c r="S4" s="2"/>
      <c r="T4" s="2"/>
      <c r="U4" s="2"/>
      <c r="V4" s="2"/>
      <c r="W4" s="2"/>
    </row>
    <row r="5" spans="1:23" ht="28.35" customHeight="1">
      <c r="A5" s="21">
        <v>45265</v>
      </c>
      <c r="B5" s="22" t="s">
        <v>26</v>
      </c>
      <c r="C5" s="63" t="s">
        <v>115</v>
      </c>
      <c r="D5" s="64"/>
      <c r="E5" s="22" t="s">
        <v>34</v>
      </c>
      <c r="F5" s="22" t="s">
        <v>128</v>
      </c>
      <c r="G5" s="22" t="s">
        <v>35</v>
      </c>
      <c r="H5" s="25" t="s">
        <v>0</v>
      </c>
      <c r="I5" s="28" t="s">
        <v>73</v>
      </c>
      <c r="J5" s="25" t="s">
        <v>74</v>
      </c>
      <c r="K5" s="57">
        <v>4.5</v>
      </c>
      <c r="L5" s="26">
        <v>2</v>
      </c>
      <c r="M5" s="26">
        <v>2.5</v>
      </c>
      <c r="N5" s="26">
        <v>2</v>
      </c>
      <c r="O5" s="26">
        <v>1</v>
      </c>
      <c r="P5" s="27">
        <f t="shared" si="0"/>
        <v>685.5</v>
      </c>
      <c r="Q5" s="4"/>
      <c r="R5" s="6"/>
      <c r="S5" s="2"/>
      <c r="T5" s="2"/>
      <c r="U5" s="2"/>
      <c r="V5" s="2"/>
      <c r="W5" s="2"/>
    </row>
    <row r="6" spans="1:23" ht="28.35" customHeight="1">
      <c r="A6" s="21">
        <v>45266</v>
      </c>
      <c r="B6" s="22" t="s">
        <v>27</v>
      </c>
      <c r="C6" s="22" t="s">
        <v>6</v>
      </c>
      <c r="D6" s="22" t="s">
        <v>117</v>
      </c>
      <c r="E6" s="22" t="s">
        <v>99</v>
      </c>
      <c r="F6" s="22" t="s">
        <v>129</v>
      </c>
      <c r="G6" s="22" t="s">
        <v>36</v>
      </c>
      <c r="H6" s="25" t="s">
        <v>0</v>
      </c>
      <c r="I6" s="22" t="s">
        <v>75</v>
      </c>
      <c r="J6" s="25" t="s">
        <v>76</v>
      </c>
      <c r="K6" s="57">
        <v>5.5</v>
      </c>
      <c r="L6" s="26">
        <v>2.5</v>
      </c>
      <c r="M6" s="26">
        <v>2.5</v>
      </c>
      <c r="N6" s="26">
        <v>1.1000000000000001</v>
      </c>
      <c r="O6" s="26">
        <v>1</v>
      </c>
      <c r="P6" s="27">
        <f t="shared" si="0"/>
        <v>771.4</v>
      </c>
      <c r="Q6" s="4"/>
      <c r="R6" s="6"/>
      <c r="S6" s="2"/>
      <c r="T6" s="2"/>
      <c r="U6" s="2"/>
      <c r="V6" s="2"/>
      <c r="W6" s="2"/>
    </row>
    <row r="7" spans="1:23" ht="28.35" customHeight="1">
      <c r="A7" s="21">
        <v>45267</v>
      </c>
      <c r="B7" s="22" t="s">
        <v>28</v>
      </c>
      <c r="C7" s="63" t="s">
        <v>108</v>
      </c>
      <c r="D7" s="64"/>
      <c r="E7" s="22" t="s">
        <v>37</v>
      </c>
      <c r="F7" s="22" t="s">
        <v>129</v>
      </c>
      <c r="G7" s="22" t="s">
        <v>38</v>
      </c>
      <c r="H7" s="25" t="s">
        <v>0</v>
      </c>
      <c r="I7" s="28" t="s">
        <v>77</v>
      </c>
      <c r="J7" s="48" t="s">
        <v>78</v>
      </c>
      <c r="K7" s="57">
        <v>4.5</v>
      </c>
      <c r="L7" s="26">
        <v>2.2999999999999998</v>
      </c>
      <c r="M7" s="26">
        <v>2.5</v>
      </c>
      <c r="N7" s="26">
        <v>1.3</v>
      </c>
      <c r="O7" s="26">
        <v>1</v>
      </c>
      <c r="P7" s="27">
        <f t="shared" si="0"/>
        <v>691.2</v>
      </c>
      <c r="Q7" s="4"/>
      <c r="R7" s="6"/>
      <c r="S7" s="2"/>
      <c r="T7" s="2"/>
      <c r="U7" s="2"/>
      <c r="V7" s="2"/>
      <c r="W7" s="2"/>
    </row>
    <row r="8" spans="1:23" ht="28.35" customHeight="1" thickBot="1">
      <c r="A8" s="44">
        <v>45268</v>
      </c>
      <c r="B8" s="29" t="s">
        <v>24</v>
      </c>
      <c r="C8" s="29" t="s">
        <v>39</v>
      </c>
      <c r="D8" s="29" t="s">
        <v>40</v>
      </c>
      <c r="E8" s="29" t="s">
        <v>41</v>
      </c>
      <c r="F8" s="29" t="s">
        <v>130</v>
      </c>
      <c r="G8" s="29" t="s">
        <v>42</v>
      </c>
      <c r="H8" s="31" t="s">
        <v>0</v>
      </c>
      <c r="I8" s="30" t="s">
        <v>121</v>
      </c>
      <c r="J8" s="31" t="s">
        <v>97</v>
      </c>
      <c r="K8" s="58">
        <v>5.5</v>
      </c>
      <c r="L8" s="32">
        <v>2.2999999999999998</v>
      </c>
      <c r="M8" s="32">
        <v>2.5</v>
      </c>
      <c r="N8" s="32">
        <v>1.3</v>
      </c>
      <c r="O8" s="32">
        <v>1</v>
      </c>
      <c r="P8" s="33">
        <f t="shared" si="0"/>
        <v>761.2</v>
      </c>
      <c r="Q8" s="4"/>
      <c r="R8" s="6"/>
      <c r="S8" s="2"/>
      <c r="T8" s="2"/>
      <c r="U8" s="2"/>
      <c r="V8" s="2"/>
      <c r="W8" s="2"/>
    </row>
    <row r="9" spans="1:23" ht="28.35" customHeight="1">
      <c r="A9" s="43">
        <v>45271</v>
      </c>
      <c r="B9" s="34" t="s">
        <v>25</v>
      </c>
      <c r="C9" s="34" t="s">
        <v>1</v>
      </c>
      <c r="D9" s="34" t="s">
        <v>43</v>
      </c>
      <c r="E9" s="34" t="s">
        <v>114</v>
      </c>
      <c r="F9" s="34" t="s">
        <v>131</v>
      </c>
      <c r="G9" s="34" t="s">
        <v>44</v>
      </c>
      <c r="H9" s="18" t="s">
        <v>0</v>
      </c>
      <c r="I9" s="28" t="s">
        <v>79</v>
      </c>
      <c r="J9" s="18" t="s">
        <v>93</v>
      </c>
      <c r="K9" s="56">
        <v>5.5</v>
      </c>
      <c r="L9" s="19">
        <v>3</v>
      </c>
      <c r="M9" s="19">
        <v>2.5</v>
      </c>
      <c r="N9" s="19">
        <v>1.5</v>
      </c>
      <c r="O9" s="19">
        <v>1</v>
      </c>
      <c r="P9" s="27">
        <f>K9*70+L9*75+M9*45+N9*24+O9*60</f>
        <v>818.5</v>
      </c>
      <c r="Q9" s="4"/>
      <c r="R9" s="6"/>
      <c r="S9" s="2"/>
      <c r="T9" s="2"/>
      <c r="U9" s="2"/>
      <c r="V9" s="2"/>
      <c r="W9" s="2"/>
    </row>
    <row r="10" spans="1:23" ht="28.35" customHeight="1">
      <c r="A10" s="21">
        <v>45272</v>
      </c>
      <c r="B10" s="22" t="s">
        <v>26</v>
      </c>
      <c r="C10" s="63" t="s">
        <v>45</v>
      </c>
      <c r="D10" s="64"/>
      <c r="E10" s="22" t="s">
        <v>46</v>
      </c>
      <c r="F10" s="22" t="s">
        <v>132</v>
      </c>
      <c r="G10" s="22" t="s">
        <v>100</v>
      </c>
      <c r="H10" s="25" t="s">
        <v>0</v>
      </c>
      <c r="I10" s="24" t="s">
        <v>138</v>
      </c>
      <c r="J10" s="50" t="s">
        <v>112</v>
      </c>
      <c r="K10" s="57">
        <v>4.5</v>
      </c>
      <c r="L10" s="26">
        <v>2.1</v>
      </c>
      <c r="M10" s="26">
        <v>2.5</v>
      </c>
      <c r="N10" s="26">
        <v>2</v>
      </c>
      <c r="O10" s="26">
        <v>1</v>
      </c>
      <c r="P10" s="27">
        <f>K10*70+L10*75+M10*45+N10*24+O10*60</f>
        <v>693</v>
      </c>
      <c r="Q10" s="4"/>
      <c r="R10" s="6"/>
      <c r="S10" s="2"/>
      <c r="T10" s="2"/>
      <c r="U10" s="2"/>
      <c r="V10" s="2"/>
      <c r="W10" s="2"/>
    </row>
    <row r="11" spans="1:23" ht="26.25" customHeight="1">
      <c r="A11" s="21">
        <v>45273</v>
      </c>
      <c r="B11" s="22" t="s">
        <v>27</v>
      </c>
      <c r="C11" s="22" t="s">
        <v>47</v>
      </c>
      <c r="D11" s="22" t="s">
        <v>48</v>
      </c>
      <c r="E11" s="22" t="s">
        <v>49</v>
      </c>
      <c r="F11" s="22" t="s">
        <v>129</v>
      </c>
      <c r="G11" s="22" t="s">
        <v>107</v>
      </c>
      <c r="H11" s="25" t="s">
        <v>0</v>
      </c>
      <c r="I11" s="24" t="s">
        <v>137</v>
      </c>
      <c r="J11" s="23" t="s">
        <v>80</v>
      </c>
      <c r="K11" s="57">
        <v>4.5</v>
      </c>
      <c r="L11" s="26">
        <v>2.4</v>
      </c>
      <c r="M11" s="26">
        <v>2.5</v>
      </c>
      <c r="N11" s="26">
        <v>1.7</v>
      </c>
      <c r="O11" s="26">
        <v>1</v>
      </c>
      <c r="P11" s="27">
        <f>K11*70+L11*75+M11*45+N11*24+O11*60</f>
        <v>708.3</v>
      </c>
      <c r="Q11" s="4"/>
      <c r="R11" s="6"/>
      <c r="S11" s="2"/>
      <c r="T11" s="2"/>
      <c r="U11" s="2"/>
      <c r="V11" s="2"/>
      <c r="W11" s="2"/>
    </row>
    <row r="12" spans="1:23" ht="29.25" customHeight="1">
      <c r="A12" s="21">
        <v>45274</v>
      </c>
      <c r="B12" s="22" t="s">
        <v>28</v>
      </c>
      <c r="C12" s="63" t="s">
        <v>50</v>
      </c>
      <c r="D12" s="64"/>
      <c r="E12" s="22" t="s">
        <v>51</v>
      </c>
      <c r="F12" s="22" t="s">
        <v>129</v>
      </c>
      <c r="G12" s="46" t="s">
        <v>139</v>
      </c>
      <c r="H12" s="25" t="s">
        <v>0</v>
      </c>
      <c r="I12" s="24" t="s">
        <v>109</v>
      </c>
      <c r="J12" s="50" t="s">
        <v>113</v>
      </c>
      <c r="K12" s="59">
        <v>5</v>
      </c>
      <c r="L12" s="36">
        <v>2.2000000000000002</v>
      </c>
      <c r="M12" s="36">
        <v>2.5</v>
      </c>
      <c r="N12" s="37">
        <v>1.2</v>
      </c>
      <c r="O12" s="26">
        <v>1</v>
      </c>
      <c r="P12" s="27">
        <f t="shared" ref="P12:P13" si="2">K12*70+L12*75+M12*45+N12*24+O12*60</f>
        <v>716.3</v>
      </c>
      <c r="Q12" s="4"/>
      <c r="R12" s="5"/>
      <c r="S12" s="2"/>
      <c r="T12" s="2"/>
      <c r="U12" s="2"/>
      <c r="V12" s="2"/>
      <c r="W12" s="2"/>
    </row>
    <row r="13" spans="1:23" ht="28.35" customHeight="1" thickBot="1">
      <c r="A13" s="44">
        <v>45275</v>
      </c>
      <c r="B13" s="29" t="s">
        <v>24</v>
      </c>
      <c r="C13" s="29" t="s">
        <v>8</v>
      </c>
      <c r="D13" s="29" t="s">
        <v>52</v>
      </c>
      <c r="E13" s="29" t="s">
        <v>53</v>
      </c>
      <c r="F13" s="29" t="s">
        <v>130</v>
      </c>
      <c r="G13" s="29" t="s">
        <v>54</v>
      </c>
      <c r="H13" s="31" t="s">
        <v>0</v>
      </c>
      <c r="I13" s="40" t="s">
        <v>81</v>
      </c>
      <c r="J13" s="51" t="s">
        <v>82</v>
      </c>
      <c r="K13" s="60">
        <v>4.7</v>
      </c>
      <c r="L13" s="38">
        <v>2.4</v>
      </c>
      <c r="M13" s="38">
        <v>2.5</v>
      </c>
      <c r="N13" s="39">
        <v>1.2</v>
      </c>
      <c r="O13" s="32">
        <v>1</v>
      </c>
      <c r="P13" s="33">
        <f t="shared" si="2"/>
        <v>710.3</v>
      </c>
      <c r="Q13" s="4"/>
      <c r="R13" s="6"/>
      <c r="S13" s="5"/>
      <c r="T13" s="2"/>
      <c r="U13" s="5"/>
      <c r="V13" s="5"/>
      <c r="W13" s="2"/>
    </row>
    <row r="14" spans="1:23" ht="28.35" customHeight="1">
      <c r="A14" s="43">
        <v>45278</v>
      </c>
      <c r="B14" s="34" t="s">
        <v>25</v>
      </c>
      <c r="C14" s="34" t="s">
        <v>1</v>
      </c>
      <c r="D14" s="34" t="s">
        <v>21</v>
      </c>
      <c r="E14" s="34" t="s">
        <v>106</v>
      </c>
      <c r="F14" s="47" t="s">
        <v>133</v>
      </c>
      <c r="G14" s="34" t="s">
        <v>55</v>
      </c>
      <c r="H14" s="18" t="s">
        <v>0</v>
      </c>
      <c r="I14" s="35" t="s">
        <v>83</v>
      </c>
      <c r="J14" s="18" t="s">
        <v>84</v>
      </c>
      <c r="K14" s="56">
        <v>4.7</v>
      </c>
      <c r="L14" s="19">
        <v>2.2999999999999998</v>
      </c>
      <c r="M14" s="19">
        <v>2.5</v>
      </c>
      <c r="N14" s="19">
        <v>1.6</v>
      </c>
      <c r="O14" s="19">
        <v>1</v>
      </c>
      <c r="P14" s="20">
        <f>K14*70+L14*75+M14*45+N14*24+O14*60</f>
        <v>712.4</v>
      </c>
      <c r="Q14" s="4"/>
      <c r="R14" s="6"/>
      <c r="S14" s="5"/>
      <c r="T14" s="2"/>
      <c r="U14" s="5"/>
      <c r="V14" s="5"/>
      <c r="W14" s="2"/>
    </row>
    <row r="15" spans="1:23" ht="28.35" customHeight="1">
      <c r="A15" s="21">
        <v>45279</v>
      </c>
      <c r="B15" s="22" t="s">
        <v>26</v>
      </c>
      <c r="C15" s="63" t="s">
        <v>101</v>
      </c>
      <c r="D15" s="64"/>
      <c r="E15" s="22" t="s">
        <v>105</v>
      </c>
      <c r="F15" s="22" t="s">
        <v>134</v>
      </c>
      <c r="G15" s="22"/>
      <c r="H15" s="25" t="s">
        <v>0</v>
      </c>
      <c r="I15" s="28" t="s">
        <v>120</v>
      </c>
      <c r="J15" s="25" t="s">
        <v>85</v>
      </c>
      <c r="K15" s="57">
        <v>4.5</v>
      </c>
      <c r="L15" s="26">
        <v>2.1</v>
      </c>
      <c r="M15" s="26">
        <v>2.5</v>
      </c>
      <c r="N15" s="26">
        <v>1.3</v>
      </c>
      <c r="O15" s="26">
        <v>1</v>
      </c>
      <c r="P15" s="27">
        <f>K15*70+L15*75+M15*45+N15*24+O15*60</f>
        <v>676.2</v>
      </c>
      <c r="Q15" s="4"/>
      <c r="R15" s="6"/>
      <c r="S15" s="5"/>
      <c r="T15" s="2"/>
      <c r="U15" s="5"/>
      <c r="V15" s="5"/>
      <c r="W15" s="2"/>
    </row>
    <row r="16" spans="1:23" ht="28.35" customHeight="1">
      <c r="A16" s="21">
        <v>45280</v>
      </c>
      <c r="B16" s="22" t="s">
        <v>27</v>
      </c>
      <c r="C16" s="22" t="s">
        <v>5</v>
      </c>
      <c r="D16" s="22" t="s">
        <v>56</v>
      </c>
      <c r="E16" s="22" t="s">
        <v>57</v>
      </c>
      <c r="F16" s="22" t="s">
        <v>129</v>
      </c>
      <c r="G16" s="22" t="s">
        <v>104</v>
      </c>
      <c r="H16" s="25" t="s">
        <v>0</v>
      </c>
      <c r="I16" s="28" t="s">
        <v>86</v>
      </c>
      <c r="J16" s="25" t="s">
        <v>87</v>
      </c>
      <c r="K16" s="57">
        <v>5.5</v>
      </c>
      <c r="L16" s="26">
        <v>2.1</v>
      </c>
      <c r="M16" s="26">
        <v>2.5</v>
      </c>
      <c r="N16" s="26">
        <v>1.2</v>
      </c>
      <c r="O16" s="26">
        <v>1</v>
      </c>
      <c r="P16" s="27">
        <f t="shared" ref="P16:P17" si="3">K16*70+L16*75+M16*45+N16*24+O16*60</f>
        <v>743.8</v>
      </c>
      <c r="Q16" s="4"/>
      <c r="R16" s="6"/>
      <c r="S16" s="5"/>
      <c r="T16" s="2"/>
      <c r="U16" s="5"/>
      <c r="V16" s="5"/>
      <c r="W16" s="2"/>
    </row>
    <row r="17" spans="1:23" ht="28.35" customHeight="1">
      <c r="A17" s="21">
        <v>45281</v>
      </c>
      <c r="B17" s="22" t="s">
        <v>28</v>
      </c>
      <c r="C17" s="63" t="s">
        <v>58</v>
      </c>
      <c r="D17" s="64"/>
      <c r="E17" s="22" t="s">
        <v>59</v>
      </c>
      <c r="F17" s="22" t="s">
        <v>129</v>
      </c>
      <c r="G17" s="22" t="s">
        <v>65</v>
      </c>
      <c r="H17" s="25" t="s">
        <v>0</v>
      </c>
      <c r="I17" s="22" t="s">
        <v>111</v>
      </c>
      <c r="J17" s="52" t="s">
        <v>96</v>
      </c>
      <c r="K17" s="57">
        <v>4.5</v>
      </c>
      <c r="L17" s="26">
        <v>2.1</v>
      </c>
      <c r="M17" s="26">
        <v>3</v>
      </c>
      <c r="N17" s="26">
        <v>1.3</v>
      </c>
      <c r="O17" s="26">
        <v>1</v>
      </c>
      <c r="P17" s="27">
        <f t="shared" si="3"/>
        <v>698.7</v>
      </c>
      <c r="Q17" s="4"/>
      <c r="R17" s="6"/>
      <c r="S17" s="5"/>
      <c r="T17" s="2"/>
      <c r="U17" s="5"/>
      <c r="V17" s="5"/>
      <c r="W17" s="2"/>
    </row>
    <row r="18" spans="1:23" ht="28.35" customHeight="1" thickBot="1">
      <c r="A18" s="44">
        <v>45282</v>
      </c>
      <c r="B18" s="29" t="s">
        <v>24</v>
      </c>
      <c r="C18" s="29" t="s">
        <v>4</v>
      </c>
      <c r="D18" s="29" t="s">
        <v>61</v>
      </c>
      <c r="E18" s="29" t="s">
        <v>62</v>
      </c>
      <c r="F18" s="29" t="s">
        <v>131</v>
      </c>
      <c r="G18" s="29" t="s">
        <v>123</v>
      </c>
      <c r="H18" s="31" t="s">
        <v>0</v>
      </c>
      <c r="I18" s="30" t="s">
        <v>88</v>
      </c>
      <c r="J18" s="31" t="s">
        <v>89</v>
      </c>
      <c r="K18" s="58">
        <v>4.5</v>
      </c>
      <c r="L18" s="32">
        <v>2.2999999999999998</v>
      </c>
      <c r="M18" s="32">
        <v>2.5</v>
      </c>
      <c r="N18" s="32">
        <v>2</v>
      </c>
      <c r="O18" s="32">
        <v>1</v>
      </c>
      <c r="P18" s="33">
        <f>K18*70+L18*75+M18*45+N18*24+O18*60</f>
        <v>708</v>
      </c>
      <c r="Q18" s="4"/>
      <c r="R18" s="6"/>
      <c r="S18" s="5"/>
      <c r="T18" s="2"/>
      <c r="U18" s="5"/>
      <c r="V18" s="5"/>
      <c r="W18" s="2"/>
    </row>
    <row r="19" spans="1:23" ht="28.35" customHeight="1" thickBot="1">
      <c r="A19" s="43">
        <v>45285</v>
      </c>
      <c r="B19" s="34" t="s">
        <v>25</v>
      </c>
      <c r="C19" s="34" t="s">
        <v>1</v>
      </c>
      <c r="D19" s="34" t="s">
        <v>102</v>
      </c>
      <c r="E19" s="34" t="s">
        <v>3</v>
      </c>
      <c r="F19" s="47" t="s">
        <v>135</v>
      </c>
      <c r="G19" s="34" t="s">
        <v>63</v>
      </c>
      <c r="H19" s="18" t="s">
        <v>0</v>
      </c>
      <c r="I19" s="35" t="s">
        <v>90</v>
      </c>
      <c r="J19" s="18" t="s">
        <v>91</v>
      </c>
      <c r="K19" s="56">
        <v>4.8</v>
      </c>
      <c r="L19" s="19">
        <v>2</v>
      </c>
      <c r="M19" s="19">
        <v>2.5</v>
      </c>
      <c r="N19" s="19">
        <v>2</v>
      </c>
      <c r="O19" s="19">
        <v>1</v>
      </c>
      <c r="P19" s="33">
        <f t="shared" ref="P19:P22" si="4">K19*70+L19*75+M19*45+N19*24+O19*60</f>
        <v>706.5</v>
      </c>
      <c r="Q19" s="4"/>
      <c r="R19" s="6"/>
      <c r="S19" s="5"/>
      <c r="T19" s="2"/>
      <c r="U19" s="5"/>
      <c r="V19" s="5"/>
      <c r="W19" s="2"/>
    </row>
    <row r="20" spans="1:23" ht="28.35" customHeight="1">
      <c r="A20" s="21">
        <v>45286</v>
      </c>
      <c r="B20" s="22" t="s">
        <v>26</v>
      </c>
      <c r="C20" s="63" t="s">
        <v>110</v>
      </c>
      <c r="D20" s="64"/>
      <c r="E20" s="22" t="s">
        <v>64</v>
      </c>
      <c r="F20" s="22" t="s">
        <v>136</v>
      </c>
      <c r="G20" s="22" t="s">
        <v>60</v>
      </c>
      <c r="H20" s="25" t="s">
        <v>0</v>
      </c>
      <c r="I20" s="24" t="s">
        <v>122</v>
      </c>
      <c r="J20" s="25" t="s">
        <v>94</v>
      </c>
      <c r="K20" s="56">
        <v>5</v>
      </c>
      <c r="L20" s="19">
        <v>2.2999999999999998</v>
      </c>
      <c r="M20" s="19">
        <v>2.5</v>
      </c>
      <c r="N20" s="19">
        <v>1.8</v>
      </c>
      <c r="O20" s="19">
        <v>1</v>
      </c>
      <c r="P20" s="20">
        <f t="shared" si="4"/>
        <v>738.2</v>
      </c>
      <c r="Q20" s="4"/>
      <c r="R20" s="5"/>
      <c r="S20" s="2"/>
      <c r="T20" s="2"/>
      <c r="U20" s="2"/>
      <c r="V20" s="2"/>
      <c r="W20" s="2"/>
    </row>
    <row r="21" spans="1:23" ht="28.35" customHeight="1">
      <c r="A21" s="21">
        <v>45287</v>
      </c>
      <c r="B21" s="22" t="s">
        <v>27</v>
      </c>
      <c r="C21" s="22" t="s">
        <v>7</v>
      </c>
      <c r="D21" s="22" t="s">
        <v>66</v>
      </c>
      <c r="E21" s="22" t="s">
        <v>67</v>
      </c>
      <c r="F21" s="22" t="s">
        <v>129</v>
      </c>
      <c r="G21" s="22" t="s">
        <v>68</v>
      </c>
      <c r="H21" s="25" t="s">
        <v>0</v>
      </c>
      <c r="I21" s="22" t="s">
        <v>118</v>
      </c>
      <c r="J21" s="25" t="s">
        <v>116</v>
      </c>
      <c r="K21" s="57">
        <v>4.5</v>
      </c>
      <c r="L21" s="26">
        <v>2</v>
      </c>
      <c r="M21" s="26">
        <v>2.5</v>
      </c>
      <c r="N21" s="26">
        <v>2</v>
      </c>
      <c r="O21" s="26">
        <v>1</v>
      </c>
      <c r="P21" s="27">
        <f t="shared" si="4"/>
        <v>685.5</v>
      </c>
      <c r="Q21" s="4"/>
      <c r="R21" s="6"/>
      <c r="S21" s="5"/>
      <c r="T21" s="2"/>
      <c r="U21" s="5"/>
      <c r="V21" s="5"/>
      <c r="W21" s="2"/>
    </row>
    <row r="22" spans="1:23" ht="28.35" customHeight="1">
      <c r="A22" s="21">
        <v>45288</v>
      </c>
      <c r="B22" s="22" t="s">
        <v>28</v>
      </c>
      <c r="C22" s="63" t="s">
        <v>140</v>
      </c>
      <c r="D22" s="64"/>
      <c r="E22" s="22" t="s">
        <v>103</v>
      </c>
      <c r="F22" s="22" t="s">
        <v>129</v>
      </c>
      <c r="G22" s="22" t="s">
        <v>69</v>
      </c>
      <c r="H22" s="25" t="s">
        <v>0</v>
      </c>
      <c r="I22" s="24" t="s">
        <v>92</v>
      </c>
      <c r="J22" s="23" t="s">
        <v>95</v>
      </c>
      <c r="K22" s="57">
        <v>4.5</v>
      </c>
      <c r="L22" s="26">
        <v>2</v>
      </c>
      <c r="M22" s="26">
        <v>2.5</v>
      </c>
      <c r="N22" s="26">
        <v>1.4</v>
      </c>
      <c r="O22" s="26">
        <v>1</v>
      </c>
      <c r="P22" s="27">
        <f t="shared" si="4"/>
        <v>671.1</v>
      </c>
      <c r="Q22" s="4"/>
      <c r="R22" s="6"/>
      <c r="S22" s="2"/>
      <c r="T22" s="2"/>
      <c r="U22" s="2"/>
      <c r="V22" s="2"/>
      <c r="W22" s="2"/>
    </row>
    <row r="23" spans="1:23" ht="28.35" customHeight="1" thickBot="1">
      <c r="A23" s="21">
        <v>45289</v>
      </c>
      <c r="B23" s="22" t="s">
        <v>24</v>
      </c>
      <c r="C23" s="65" t="s">
        <v>119</v>
      </c>
      <c r="D23" s="66"/>
      <c r="E23" s="66"/>
      <c r="F23" s="66"/>
      <c r="G23" s="66"/>
      <c r="H23" s="66"/>
      <c r="I23" s="66"/>
      <c r="J23" s="66"/>
      <c r="K23" s="58"/>
      <c r="L23" s="32"/>
      <c r="M23" s="32"/>
      <c r="N23" s="32"/>
      <c r="O23" s="32"/>
      <c r="P23" s="33"/>
      <c r="Q23" s="4"/>
      <c r="R23" s="6"/>
      <c r="S23" s="2"/>
      <c r="T23" s="2"/>
      <c r="U23" s="2"/>
      <c r="V23" s="2"/>
      <c r="W23" s="2"/>
    </row>
    <row r="24" spans="1:23" ht="347.25" customHeight="1">
      <c r="A24" s="67" t="s">
        <v>142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71"/>
      <c r="Q24" s="7"/>
      <c r="R24" s="2"/>
      <c r="S24" s="2"/>
      <c r="T24" s="2"/>
      <c r="U24" s="2"/>
      <c r="V24" s="2"/>
      <c r="W24" s="2"/>
    </row>
    <row r="25" spans="1:23" ht="54" customHeight="1">
      <c r="A25" s="68"/>
      <c r="B25" s="68"/>
      <c r="C25" s="68"/>
      <c r="D25" s="68"/>
      <c r="E25" s="68"/>
      <c r="F25" s="68"/>
      <c r="G25" s="68"/>
      <c r="H25" s="68"/>
      <c r="I25" s="70"/>
      <c r="J25" s="70"/>
      <c r="K25" s="68"/>
      <c r="L25" s="68"/>
      <c r="M25" s="68"/>
      <c r="N25" s="68"/>
      <c r="O25" s="68"/>
      <c r="P25" s="68"/>
      <c r="Q25" s="2"/>
      <c r="R25" s="2"/>
      <c r="S25" s="2"/>
      <c r="T25" s="2"/>
      <c r="U25" s="2"/>
      <c r="V25" s="2"/>
      <c r="W25" s="2"/>
    </row>
    <row r="26" spans="1:23" ht="26.25" customHeight="1">
      <c r="A26" s="2"/>
      <c r="B26" s="2"/>
      <c r="C26" s="2"/>
      <c r="D26" s="2"/>
      <c r="E26" s="2"/>
      <c r="F26" s="2"/>
      <c r="G26" s="2"/>
      <c r="H26" s="2"/>
      <c r="I26" s="41"/>
      <c r="J26" s="4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26.25" customHeight="1">
      <c r="A27" s="2"/>
      <c r="B27" s="2"/>
      <c r="C27" s="2"/>
      <c r="D27" s="2"/>
      <c r="E27" s="2"/>
      <c r="F27" s="2"/>
      <c r="G27" s="2"/>
      <c r="H27" s="2"/>
      <c r="I27" s="41"/>
      <c r="J27" s="4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26.25" customHeight="1">
      <c r="A28" s="2"/>
      <c r="B28" s="2"/>
      <c r="C28" s="2"/>
      <c r="D28" s="2"/>
      <c r="E28" s="2"/>
      <c r="F28" s="2"/>
      <c r="G28" s="2"/>
      <c r="H28" s="2"/>
      <c r="I28" s="41"/>
      <c r="J28" s="4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26.25" customHeight="1">
      <c r="A29" s="2"/>
      <c r="B29" s="2"/>
      <c r="C29" s="2"/>
      <c r="D29" s="2"/>
      <c r="E29" s="2"/>
      <c r="F29" s="2"/>
      <c r="G29" s="2"/>
      <c r="H29" s="2"/>
      <c r="I29" s="41"/>
      <c r="J29" s="4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26.25" customHeight="1">
      <c r="A30" s="2"/>
      <c r="B30" s="2"/>
      <c r="C30" s="2"/>
      <c r="D30" s="2"/>
      <c r="E30" s="2"/>
      <c r="F30" s="2"/>
      <c r="G30" s="2"/>
      <c r="H30" s="2"/>
      <c r="I30" s="41"/>
      <c r="J30" s="41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26.25" customHeight="1">
      <c r="A31" s="2"/>
      <c r="B31" s="2"/>
      <c r="C31" s="2"/>
      <c r="D31" s="2"/>
      <c r="E31" s="2"/>
      <c r="F31" s="2"/>
      <c r="G31" s="2"/>
      <c r="H31" s="2"/>
      <c r="I31" s="41"/>
      <c r="J31" s="41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26.25" customHeight="1">
      <c r="A32" s="2"/>
      <c r="B32" s="2"/>
      <c r="C32" s="2"/>
      <c r="D32" s="2"/>
      <c r="E32" s="2"/>
      <c r="F32" s="2"/>
      <c r="G32" s="2"/>
      <c r="H32" s="2"/>
      <c r="I32" s="41"/>
      <c r="J32" s="41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26.25" customHeight="1">
      <c r="A33" s="2"/>
      <c r="B33" s="2"/>
      <c r="C33" s="2"/>
      <c r="D33" s="2"/>
      <c r="E33" s="2"/>
      <c r="F33" s="2"/>
      <c r="G33" s="2"/>
      <c r="H33" s="2"/>
      <c r="I33" s="41"/>
      <c r="J33" s="41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26.25" customHeight="1">
      <c r="A34" s="2"/>
      <c r="B34" s="2"/>
      <c r="C34" s="2"/>
      <c r="D34" s="2"/>
      <c r="E34" s="2"/>
      <c r="F34" s="2"/>
      <c r="G34" s="2"/>
      <c r="H34" s="2"/>
      <c r="I34" s="41"/>
      <c r="J34" s="41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26.25" customHeight="1">
      <c r="A35" s="2"/>
      <c r="B35" s="2"/>
      <c r="C35" s="2"/>
      <c r="D35" s="2"/>
      <c r="E35" s="2"/>
      <c r="F35" s="2"/>
      <c r="G35" s="2"/>
      <c r="H35" s="2"/>
      <c r="I35" s="41"/>
      <c r="J35" s="41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26.25" customHeight="1">
      <c r="A36" s="2"/>
      <c r="B36" s="2"/>
      <c r="C36" s="2"/>
      <c r="D36" s="2"/>
      <c r="E36" s="2"/>
      <c r="F36" s="2"/>
      <c r="G36" s="2"/>
      <c r="H36" s="2"/>
      <c r="I36" s="41"/>
      <c r="J36" s="41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26.25" customHeight="1">
      <c r="A37" s="2"/>
      <c r="B37" s="2"/>
      <c r="C37" s="2"/>
      <c r="D37" s="2"/>
      <c r="E37" s="2"/>
      <c r="F37" s="2"/>
      <c r="G37" s="2"/>
      <c r="H37" s="2"/>
      <c r="I37" s="41"/>
      <c r="J37" s="41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26.25" customHeight="1">
      <c r="A38" s="2"/>
      <c r="B38" s="2"/>
      <c r="C38" s="2"/>
      <c r="D38" s="2"/>
      <c r="E38" s="2"/>
      <c r="F38" s="2"/>
      <c r="G38" s="2"/>
      <c r="H38" s="2"/>
      <c r="I38" s="41"/>
      <c r="J38" s="41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730" spans="5:5" ht="16.5" customHeight="1">
      <c r="E730" s="8" t="s">
        <v>2</v>
      </c>
    </row>
  </sheetData>
  <mergeCells count="11">
    <mergeCell ref="A24:P24"/>
    <mergeCell ref="A1:J1"/>
    <mergeCell ref="C7:D7"/>
    <mergeCell ref="C12:D12"/>
    <mergeCell ref="C17:D17"/>
    <mergeCell ref="C22:D22"/>
    <mergeCell ref="C20:D20"/>
    <mergeCell ref="C15:D15"/>
    <mergeCell ref="C10:D10"/>
    <mergeCell ref="C5:D5"/>
    <mergeCell ref="C23:J23"/>
  </mergeCells>
  <phoneticPr fontId="1" type="noConversion"/>
  <printOptions gridLines="1"/>
  <pageMargins left="0.19685039370078741" right="0.19685039370078741" top="0.19685039370078741" bottom="0.19685039370078741" header="0.31496062992125984" footer="0.31496062992125984"/>
  <pageSetup paperSize="9" scale="58" fitToHeight="0"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光小</dc:creator>
  <cp:lastModifiedBy>USER</cp:lastModifiedBy>
  <cp:lastPrinted>2023-11-27T02:51:58Z</cp:lastPrinted>
  <dcterms:created xsi:type="dcterms:W3CDTF">2021-08-16T05:03:20Z</dcterms:created>
  <dcterms:modified xsi:type="dcterms:W3CDTF">2023-11-27T03:02:07Z</dcterms:modified>
</cp:coreProperties>
</file>