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I:\善牧園\111-2\111-2健康中心-慧婷\"/>
    </mc:Choice>
  </mc:AlternateContent>
  <xr:revisionPtr revIDLastSave="0" documentId="13_ncr:1_{73F04EAC-97B3-4750-B0F6-37B184E4F40C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11208" sheetId="1" r:id="rId1"/>
  </sheets>
  <definedNames>
    <definedName name="_xlnm.Print_Area" localSheetId="0">'11208'!$A$1:$Q$26</definedName>
  </definedNames>
  <calcPr calcId="181029"/>
</workbook>
</file>

<file path=xl/calcChain.xml><?xml version="1.0" encoding="utf-8"?>
<calcChain xmlns="http://schemas.openxmlformats.org/spreadsheetml/2006/main">
  <c r="Q25" i="1" l="1"/>
  <c r="Q24" i="1"/>
  <c r="Q12" i="1"/>
  <c r="Q7" i="1"/>
  <c r="Q15" i="1" l="1"/>
  <c r="Q16" i="1"/>
  <c r="Q14" i="1" l="1"/>
  <c r="Q13" i="1"/>
  <c r="Q11" i="1"/>
  <c r="Q10" i="1"/>
  <c r="Q9" i="1"/>
  <c r="Q8" i="1"/>
  <c r="Q6" i="1"/>
  <c r="Q5" i="1"/>
  <c r="Q4" i="1"/>
  <c r="Q3" i="1"/>
</calcChain>
</file>

<file path=xl/sharedStrings.xml><?xml version="1.0" encoding="utf-8"?>
<sst xmlns="http://schemas.openxmlformats.org/spreadsheetml/2006/main" count="183" uniqueCount="123">
  <si>
    <t>水果</t>
    <phoneticPr fontId="2" type="noConversion"/>
  </si>
  <si>
    <t>有機青菜</t>
    <phoneticPr fontId="2" type="noConversion"/>
  </si>
  <si>
    <t>地瓜飯</t>
    <phoneticPr fontId="2" type="noConversion"/>
  </si>
  <si>
    <t>芝麻飯</t>
    <phoneticPr fontId="2" type="noConversion"/>
  </si>
  <si>
    <t>白米飯</t>
    <phoneticPr fontId="2" type="noConversion"/>
  </si>
  <si>
    <t>雙色花椰菜</t>
    <phoneticPr fontId="2" type="noConversion"/>
  </si>
  <si>
    <t>黃豆芽</t>
    <phoneticPr fontId="2" type="noConversion"/>
  </si>
  <si>
    <t>白醬燴南瓜</t>
    <phoneticPr fontId="2" type="noConversion"/>
  </si>
  <si>
    <t>香菇肉燥飯</t>
    <phoneticPr fontId="2" type="noConversion"/>
  </si>
  <si>
    <t>蘿蔔貢丸湯</t>
    <phoneticPr fontId="2" type="noConversion"/>
  </si>
  <si>
    <t>海鮮寬粉</t>
    <phoneticPr fontId="2" type="noConversion"/>
  </si>
  <si>
    <t>四神湯</t>
    <phoneticPr fontId="2" type="noConversion"/>
  </si>
  <si>
    <t>照燒豬柳</t>
    <phoneticPr fontId="2" type="noConversion"/>
  </si>
  <si>
    <t>蘑菇濃湯</t>
    <phoneticPr fontId="2" type="noConversion"/>
  </si>
  <si>
    <t>雙蘿燒雞</t>
    <phoneticPr fontId="2" type="noConversion"/>
  </si>
  <si>
    <t>咖哩雞</t>
    <phoneticPr fontId="2" type="noConversion"/>
  </si>
  <si>
    <t>豆豉排骨</t>
    <phoneticPr fontId="2" type="noConversion"/>
  </si>
  <si>
    <t>豆乳蔥燒雞</t>
    <phoneticPr fontId="2" type="noConversion"/>
  </si>
  <si>
    <t>關東煮</t>
    <phoneticPr fontId="2" type="noConversion"/>
  </si>
  <si>
    <t>義式蔬菜湯</t>
    <phoneticPr fontId="2" type="noConversion"/>
  </si>
  <si>
    <t>酸辣湯</t>
    <phoneticPr fontId="2" type="noConversion"/>
  </si>
  <si>
    <t>黃瓜肉片湯</t>
    <phoneticPr fontId="2" type="noConversion"/>
  </si>
  <si>
    <t>昆布排骨湯</t>
    <phoneticPr fontId="2" type="noConversion"/>
  </si>
  <si>
    <t>福菜肉片湯</t>
    <phoneticPr fontId="2" type="noConversion"/>
  </si>
  <si>
    <t>鳳梨雞湯</t>
    <phoneticPr fontId="2" type="noConversion"/>
  </si>
  <si>
    <t>肉絲炒干片</t>
    <phoneticPr fontId="2" type="noConversion"/>
  </si>
  <si>
    <t>蚵白菜</t>
    <phoneticPr fontId="2" type="noConversion"/>
  </si>
  <si>
    <t>燕麥飯</t>
    <phoneticPr fontId="2" type="noConversion"/>
  </si>
  <si>
    <t>紫米飯</t>
    <phoneticPr fontId="2" type="noConversion"/>
  </si>
  <si>
    <t>糙米飯</t>
    <phoneticPr fontId="2" type="noConversion"/>
  </si>
  <si>
    <t>黎麥飯</t>
    <phoneticPr fontId="2" type="noConversion"/>
  </si>
  <si>
    <t>胚芽飯</t>
    <phoneticPr fontId="2" type="noConversion"/>
  </si>
  <si>
    <t>薏仁飯</t>
    <phoneticPr fontId="2" type="noConversion"/>
  </si>
  <si>
    <t>水煎包+米漿</t>
    <phoneticPr fontId="2" type="noConversion"/>
  </si>
  <si>
    <t>紅豆包+豆漿</t>
    <phoneticPr fontId="2" type="noConversion"/>
  </si>
  <si>
    <t>奶酥麵包+鮮奶</t>
    <phoneticPr fontId="2" type="noConversion"/>
  </si>
  <si>
    <t>蜂蜜蛋糕+鮮奶</t>
    <phoneticPr fontId="2" type="noConversion"/>
  </si>
  <si>
    <t>桂圓紅豆紫米粥</t>
    <phoneticPr fontId="2" type="noConversion"/>
  </si>
  <si>
    <t>酸辣湯麵</t>
    <phoneticPr fontId="2" type="noConversion"/>
  </si>
  <si>
    <t>青江肉絲炒麵</t>
    <phoneticPr fontId="2" type="noConversion"/>
  </si>
  <si>
    <t>蔬菜湯餃</t>
    <phoneticPr fontId="2" type="noConversion"/>
  </si>
  <si>
    <t>大滷麵</t>
    <phoneticPr fontId="2" type="noConversion"/>
  </si>
  <si>
    <t>皮蛋瘦肉粥</t>
    <phoneticPr fontId="2" type="noConversion"/>
  </si>
  <si>
    <t>古早味米粉湯</t>
    <phoneticPr fontId="2" type="noConversion"/>
  </si>
  <si>
    <t>蔬菜雞絲麵</t>
    <phoneticPr fontId="2" type="noConversion"/>
  </si>
  <si>
    <t>黑糖饅頭+豆漿</t>
    <phoneticPr fontId="2" type="noConversion"/>
  </si>
  <si>
    <t>葡萄麵包+鮮奶</t>
    <phoneticPr fontId="2" type="noConversion"/>
  </si>
  <si>
    <t>燒賣*2+豆漿</t>
    <phoneticPr fontId="2" type="noConversion"/>
  </si>
  <si>
    <t>通心麵玉米濃湯</t>
    <phoneticPr fontId="2" type="noConversion"/>
  </si>
  <si>
    <t>蕃茄蔬菜湯</t>
    <phoneticPr fontId="2" type="noConversion"/>
  </si>
  <si>
    <t>日期</t>
    <phoneticPr fontId="2" type="noConversion"/>
  </si>
  <si>
    <t>星期</t>
    <phoneticPr fontId="2" type="noConversion"/>
  </si>
  <si>
    <t>主食</t>
    <phoneticPr fontId="2" type="noConversion"/>
  </si>
  <si>
    <t>主菜</t>
    <phoneticPr fontId="2" type="noConversion"/>
  </si>
  <si>
    <t>副菜一</t>
    <phoneticPr fontId="2" type="noConversion"/>
  </si>
  <si>
    <t>青菜</t>
    <phoneticPr fontId="2" type="noConversion"/>
  </si>
  <si>
    <t>湯品</t>
    <phoneticPr fontId="2" type="noConversion"/>
  </si>
  <si>
    <t>附餐</t>
    <phoneticPr fontId="2" type="noConversion"/>
  </si>
  <si>
    <t>幼兒園午餐附餐</t>
    <phoneticPr fontId="2" type="noConversion"/>
  </si>
  <si>
    <t>幼早點心</t>
    <phoneticPr fontId="2" type="noConversion"/>
  </si>
  <si>
    <t>幼午點心</t>
    <phoneticPr fontId="2" type="noConversion"/>
  </si>
  <si>
    <t>油脂</t>
    <phoneticPr fontId="2" type="noConversion"/>
  </si>
  <si>
    <t>蔬菜</t>
    <phoneticPr fontId="2" type="noConversion"/>
  </si>
  <si>
    <t>熱量</t>
    <phoneticPr fontId="2" type="noConversion"/>
  </si>
  <si>
    <t>一</t>
    <phoneticPr fontId="2" type="noConversion"/>
  </si>
  <si>
    <t>二</t>
    <phoneticPr fontId="2" type="noConversion"/>
  </si>
  <si>
    <t>三</t>
    <phoneticPr fontId="2" type="noConversion"/>
  </si>
  <si>
    <t>四</t>
    <phoneticPr fontId="2" type="noConversion"/>
  </si>
  <si>
    <t>五</t>
    <phoneticPr fontId="2" type="noConversion"/>
  </si>
  <si>
    <t>筍香包+鮮奶</t>
    <phoneticPr fontId="2" type="noConversion"/>
  </si>
  <si>
    <t>養生饅頭+鮮奶</t>
    <phoneticPr fontId="2" type="noConversion"/>
  </si>
  <si>
    <t>日式蒸蛋</t>
    <phoneticPr fontId="2" type="noConversion"/>
  </si>
  <si>
    <t>日式豬排</t>
    <phoneticPr fontId="2" type="noConversion"/>
  </si>
  <si>
    <t>金沙豆腐</t>
    <phoneticPr fontId="2" type="noConversion"/>
  </si>
  <si>
    <t>五柳魚片</t>
    <phoneticPr fontId="2" type="noConversion"/>
  </si>
  <si>
    <t>香滷筍絲</t>
    <phoneticPr fontId="2" type="noConversion"/>
  </si>
  <si>
    <t>古早味蒸魚</t>
    <phoneticPr fontId="2" type="noConversion"/>
  </si>
  <si>
    <t>酸甜滑雞片</t>
    <phoneticPr fontId="2" type="noConversion"/>
  </si>
  <si>
    <t>夏威夷炒飯</t>
    <phoneticPr fontId="2" type="noConversion"/>
  </si>
  <si>
    <t>什錦炒粄條</t>
    <phoneticPr fontId="2" type="noConversion"/>
  </si>
  <si>
    <t>肉骨茶</t>
    <phoneticPr fontId="2" type="noConversion"/>
  </si>
  <si>
    <t>香滷豬排</t>
    <phoneticPr fontId="2" type="noConversion"/>
  </si>
  <si>
    <t>五香干絲</t>
    <phoneticPr fontId="2" type="noConversion"/>
  </si>
  <si>
    <t>味噌燒肉</t>
    <phoneticPr fontId="2" type="noConversion"/>
  </si>
  <si>
    <t>蒜香小白菜</t>
    <phoneticPr fontId="2" type="noConversion"/>
  </si>
  <si>
    <t>宜蘭西滷肉</t>
    <phoneticPr fontId="2" type="noConversion"/>
  </si>
  <si>
    <t>菌菇蔬菜湯</t>
    <phoneticPr fontId="2" type="noConversion"/>
  </si>
  <si>
    <t>鮮蔬排骨湯</t>
    <phoneticPr fontId="2" type="noConversion"/>
  </si>
  <si>
    <t>紫米紅豆湯</t>
    <phoneticPr fontId="2" type="noConversion"/>
  </si>
  <si>
    <t>粉蒸肉片</t>
    <phoneticPr fontId="2" type="noConversion"/>
  </si>
  <si>
    <t>肉燥蒸蛋</t>
    <phoneticPr fontId="2" type="noConversion"/>
  </si>
  <si>
    <t>塔香海帶根</t>
    <phoneticPr fontId="2" type="noConversion"/>
  </si>
  <si>
    <t>紅蘿蔔炒高麗菜</t>
    <phoneticPr fontId="2" type="noConversion"/>
  </si>
  <si>
    <t>蒜香大陸妹</t>
    <phoneticPr fontId="2" type="noConversion"/>
  </si>
  <si>
    <t>毛豆炒玉米</t>
    <phoneticPr fontId="2" type="noConversion"/>
  </si>
  <si>
    <t>胚芽起司包+米漿</t>
    <phoneticPr fontId="2" type="noConversion"/>
  </si>
  <si>
    <t>紫米饅頭+豆漿</t>
    <phoneticPr fontId="2" type="noConversion"/>
  </si>
  <si>
    <t>珍珠丸*2+豆漿</t>
    <phoneticPr fontId="2" type="noConversion"/>
  </si>
  <si>
    <t>馬拉糕+豆漿</t>
    <phoneticPr fontId="2" type="noConversion"/>
  </si>
  <si>
    <t>小餡餅+豆漿</t>
    <phoneticPr fontId="2" type="noConversion"/>
  </si>
  <si>
    <t>地瓜包+米漿</t>
    <phoneticPr fontId="2" type="noConversion"/>
  </si>
  <si>
    <t>廣州炒飯</t>
  </si>
  <si>
    <t>青醬義大利麵</t>
    <phoneticPr fontId="13" type="noConversion"/>
  </si>
  <si>
    <t>滷肉飯</t>
  </si>
  <si>
    <t>玉米鮪魚粥</t>
  </si>
  <si>
    <t>鐵板豬肉粄條</t>
  </si>
  <si>
    <t>什錦冬粉湯</t>
  </si>
  <si>
    <t>肉燥粿仔條</t>
  </si>
  <si>
    <t>雞米花</t>
    <phoneticPr fontId="2" type="noConversion"/>
  </si>
  <si>
    <t>三絲豆芽菜</t>
    <phoneticPr fontId="2" type="noConversion"/>
  </si>
  <si>
    <t>味噌豆腐湯</t>
    <phoneticPr fontId="2" type="noConversion"/>
  </si>
  <si>
    <t>菲力雞排</t>
    <phoneticPr fontId="2" type="noConversion"/>
  </si>
  <si>
    <t>苳香青江菜</t>
    <phoneticPr fontId="2" type="noConversion"/>
  </si>
  <si>
    <t>咖哩炒飯</t>
    <phoneticPr fontId="2" type="noConversion"/>
  </si>
  <si>
    <t>肉羹湯</t>
    <phoneticPr fontId="2" type="noConversion"/>
  </si>
  <si>
    <t>苳香油菜</t>
    <phoneticPr fontId="2" type="noConversion"/>
  </si>
  <si>
    <t>無骨雞排</t>
    <phoneticPr fontId="13" type="noConversion"/>
  </si>
  <si>
    <t>黑胡椒豬柳</t>
    <phoneticPr fontId="2" type="noConversion"/>
  </si>
  <si>
    <t>黑糖捲+鮮奶</t>
    <phoneticPr fontId="13" type="noConversion"/>
  </si>
  <si>
    <t>全榖雜糧</t>
    <phoneticPr fontId="2" type="noConversion"/>
  </si>
  <si>
    <t>豆魚蛋肉</t>
    <phoneticPr fontId="2" type="noConversion"/>
  </si>
  <si>
    <r>
      <t xml:space="preserve">大白菜 冬季的蔬菜王                    </t>
    </r>
    <r>
      <rPr>
        <sz val="18"/>
        <rFont val="標楷體"/>
        <family val="4"/>
        <charset val="136"/>
      </rPr>
      <t xml:space="preserve"> </t>
    </r>
    <r>
      <rPr>
        <sz val="14"/>
        <rFont val="標楷體"/>
        <family val="4"/>
        <charset val="136"/>
      </rPr>
      <t>{擷取自台灣癌症基金會}</t>
    </r>
    <r>
      <rPr>
        <b/>
        <sz val="14"/>
        <rFont val="標楷體"/>
        <family val="4"/>
        <charset val="136"/>
      </rPr>
      <t xml:space="preserve"> </t>
    </r>
    <r>
      <rPr>
        <b/>
        <sz val="18"/>
        <rFont val="標楷體"/>
        <family val="4"/>
        <charset val="136"/>
      </rPr>
      <t xml:space="preserve">
    </t>
    </r>
    <r>
      <rPr>
        <sz val="18"/>
        <rFont val="標楷體"/>
        <family val="4"/>
        <charset val="136"/>
      </rPr>
      <t xml:space="preserve">大白菜又叫包心白菜，台灣通常將白菜分為結球白菜與不結球白菜兩類，結球白菜為包心白菜、半結球白菜為山東白菜、不結球白菜為天津白菜；                                                     全年均產，11月至翌年5月為盛產期。大白菜的營養價值高，其功效如下：
    1. 熱量低、可增加飽足感，且纖維較細，較好消化
    2. 大白菜所含的胡蘿蔔素、維他命C等成分，可保護心臟，亦可幫助傷口癒合
    3. 大白菜富含鎂、硒、銅、錳、鋅等礦物質，具抗氧化、抗衰老及穩定末稍神經和血管等作用
    4. 大白菜所含的異硫氰酸鹽及蘿蔔硫素，可增加肝臟解毒酵素的能力
    5. 富含維生素B群、A、C和纖維素，能使腸胃健康，排泄消化平順，增加膽固醇代謝，可減輕身體負擔
    6. 富含葉黃素抗氧化物質，可降低癌症的發生                               </t>
    </r>
    <r>
      <rPr>
        <b/>
        <sz val="18"/>
        <rFont val="標楷體"/>
        <family val="4"/>
        <charset val="136"/>
      </rPr>
      <t xml:space="preserve">
</t>
    </r>
    <r>
      <rPr>
        <b/>
        <sz val="22"/>
        <rFont val="標楷體"/>
        <family val="4"/>
        <charset val="136"/>
      </rPr>
      <t>※本校豬肉食材來源地皆為臺灣
※本校未使用輻射污染食品</t>
    </r>
    <phoneticPr fontId="13" type="noConversion"/>
  </si>
  <si>
    <t>112年8月份  善牧園幼兒園午餐點心菜單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</si>
</sst>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&quot;月&quot;d&quot;日&quot;"/>
  </numFmts>
  <fonts count="20">
    <font>
      <sz val="12"/>
      <color indexed="8"/>
      <name val="新細明體"/>
    </font>
    <font>
      <sz val="12"/>
      <color theme="1"/>
      <name val="Helvetica Neue"/>
      <family val="2"/>
      <charset val="136"/>
      <scheme val="minor"/>
    </font>
    <font>
      <sz val="9"/>
      <name val="細明體"/>
      <family val="3"/>
      <charset val="136"/>
    </font>
    <font>
      <b/>
      <sz val="18"/>
      <name val="標楷體"/>
      <family val="4"/>
      <charset val="136"/>
    </font>
    <font>
      <sz val="18"/>
      <name val="標楷體"/>
      <family val="4"/>
      <charset val="136"/>
    </font>
    <font>
      <sz val="14"/>
      <name val="標楷體"/>
      <family val="4"/>
      <charset val="136"/>
    </font>
    <font>
      <b/>
      <sz val="14"/>
      <name val="標楷體"/>
      <family val="4"/>
      <charset val="136"/>
    </font>
    <font>
      <sz val="24"/>
      <name val="標楷體"/>
      <family val="3"/>
      <charset val="136"/>
    </font>
    <font>
      <sz val="12"/>
      <name val="新細明體"/>
      <family val="3"/>
    </font>
    <font>
      <sz val="14"/>
      <name val="新細明體"/>
      <family val="3"/>
      <charset val="136"/>
    </font>
    <font>
      <sz val="18"/>
      <name val="標楷體"/>
      <family val="3"/>
      <charset val="136"/>
    </font>
    <font>
      <sz val="12"/>
      <name val="新細明體"/>
      <family val="3"/>
      <charset val="136"/>
    </font>
    <font>
      <b/>
      <sz val="18"/>
      <name val="標楷體"/>
      <family val="3"/>
      <charset val="136"/>
    </font>
    <font>
      <sz val="9"/>
      <name val="新細明體"/>
      <family val="1"/>
      <charset val="136"/>
    </font>
    <font>
      <sz val="18"/>
      <color theme="1"/>
      <name val="標楷體"/>
      <family val="4"/>
      <charset val="136"/>
    </font>
    <font>
      <sz val="16"/>
      <color theme="1"/>
      <name val="標楷體"/>
      <family val="4"/>
      <charset val="136"/>
    </font>
    <font>
      <sz val="10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sz val="14"/>
      <color theme="1"/>
      <name val="標楷體"/>
      <family val="4"/>
      <charset val="136"/>
    </font>
    <font>
      <b/>
      <sz val="22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medium">
        <color indexed="8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 applyNumberFormat="0" applyFill="0" applyBorder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60">
    <xf numFmtId="0" fontId="0" fillId="0" borderId="0" xfId="0">
      <alignment vertical="center"/>
    </xf>
    <xf numFmtId="0" fontId="8" fillId="0" borderId="25" xfId="0" applyFont="1" applyFill="1" applyBorder="1">
      <alignment vertical="center"/>
    </xf>
    <xf numFmtId="0" fontId="8" fillId="0" borderId="1" xfId="0" applyFont="1" applyFill="1" applyBorder="1">
      <alignment vertical="center"/>
    </xf>
    <xf numFmtId="0" fontId="8" fillId="0" borderId="0" xfId="0" applyNumberFormat="1" applyFont="1" applyFill="1">
      <alignment vertical="center"/>
    </xf>
    <xf numFmtId="0" fontId="8" fillId="0" borderId="5" xfId="0" applyFont="1" applyFill="1" applyBorder="1">
      <alignment vertical="center"/>
    </xf>
    <xf numFmtId="0" fontId="9" fillId="0" borderId="1" xfId="0" applyFont="1" applyFill="1" applyBorder="1" applyAlignment="1">
      <alignment horizontal="left" vertical="center"/>
    </xf>
    <xf numFmtId="0" fontId="11" fillId="0" borderId="1" xfId="0" applyFont="1" applyFill="1" applyBorder="1">
      <alignment vertical="center"/>
    </xf>
    <xf numFmtId="0" fontId="8" fillId="0" borderId="2" xfId="0" applyFont="1" applyFill="1" applyBorder="1">
      <alignment vertical="center"/>
    </xf>
    <xf numFmtId="0" fontId="8" fillId="0" borderId="3" xfId="0" applyFont="1" applyFill="1" applyBorder="1">
      <alignment vertical="center"/>
    </xf>
    <xf numFmtId="0" fontId="11" fillId="0" borderId="0" xfId="0" applyNumberFormat="1" applyFont="1" applyFill="1">
      <alignment vertical="center"/>
    </xf>
    <xf numFmtId="49" fontId="15" fillId="0" borderId="20" xfId="0" applyNumberFormat="1" applyFont="1" applyFill="1" applyBorder="1" applyAlignment="1">
      <alignment horizontal="center" vertical="top" wrapText="1"/>
    </xf>
    <xf numFmtId="49" fontId="15" fillId="0" borderId="6" xfId="0" applyNumberFormat="1" applyFont="1" applyFill="1" applyBorder="1" applyAlignment="1">
      <alignment horizontal="center" vertical="top" wrapText="1"/>
    </xf>
    <xf numFmtId="49" fontId="15" fillId="0" borderId="21" xfId="0" applyNumberFormat="1" applyFont="1" applyFill="1" applyBorder="1" applyAlignment="1">
      <alignment horizontal="center" vertical="center"/>
    </xf>
    <xf numFmtId="49" fontId="15" fillId="0" borderId="6" xfId="0" applyNumberFormat="1" applyFont="1" applyFill="1" applyBorder="1" applyAlignment="1">
      <alignment horizontal="center" vertical="center"/>
    </xf>
    <xf numFmtId="49" fontId="16" fillId="0" borderId="6" xfId="0" applyNumberFormat="1" applyFont="1" applyFill="1" applyBorder="1" applyAlignment="1">
      <alignment horizontal="center" vertical="center" wrapText="1"/>
    </xf>
    <xf numFmtId="49" fontId="17" fillId="0" borderId="22" xfId="0" applyNumberFormat="1" applyFont="1" applyFill="1" applyBorder="1" applyAlignment="1">
      <alignment horizontal="center" vertical="center" wrapText="1"/>
    </xf>
    <xf numFmtId="49" fontId="18" fillId="0" borderId="22" xfId="0" applyNumberFormat="1" applyFont="1" applyFill="1" applyBorder="1" applyAlignment="1">
      <alignment horizontal="center" vertical="center"/>
    </xf>
    <xf numFmtId="49" fontId="18" fillId="0" borderId="23" xfId="0" applyNumberFormat="1" applyFont="1" applyFill="1" applyBorder="1" applyAlignment="1">
      <alignment horizontal="center" vertical="center"/>
    </xf>
    <xf numFmtId="176" fontId="15" fillId="0" borderId="15" xfId="0" applyNumberFormat="1" applyFont="1" applyFill="1" applyBorder="1" applyAlignment="1">
      <alignment horizontal="center" vertical="top" wrapText="1"/>
    </xf>
    <xf numFmtId="49" fontId="15" fillId="0" borderId="17" xfId="0" applyNumberFormat="1" applyFont="1" applyFill="1" applyBorder="1" applyAlignment="1">
      <alignment horizontal="center" vertical="center"/>
    </xf>
    <xf numFmtId="49" fontId="14" fillId="0" borderId="26" xfId="0" applyNumberFormat="1" applyFont="1" applyFill="1" applyBorder="1" applyAlignment="1">
      <alignment horizontal="center" vertical="center"/>
    </xf>
    <xf numFmtId="49" fontId="14" fillId="0" borderId="17" xfId="0" applyNumberFormat="1" applyFont="1" applyFill="1" applyBorder="1" applyAlignment="1">
      <alignment horizontal="center" vertical="center"/>
    </xf>
    <xf numFmtId="0" fontId="17" fillId="0" borderId="18" xfId="0" applyNumberFormat="1" applyFont="1" applyFill="1" applyBorder="1" applyAlignment="1">
      <alignment horizontal="center" vertical="center"/>
    </xf>
    <xf numFmtId="0" fontId="17" fillId="0" borderId="19" xfId="0" applyNumberFormat="1" applyFont="1" applyFill="1" applyBorder="1" applyAlignment="1">
      <alignment horizontal="center" vertical="center"/>
    </xf>
    <xf numFmtId="176" fontId="15" fillId="0" borderId="10" xfId="0" applyNumberFormat="1" applyFont="1" applyFill="1" applyBorder="1" applyAlignment="1">
      <alignment horizontal="center" vertical="top" wrapText="1"/>
    </xf>
    <xf numFmtId="49" fontId="15" fillId="0" borderId="11" xfId="0" applyNumberFormat="1" applyFont="1" applyFill="1" applyBorder="1" applyAlignment="1">
      <alignment horizontal="center" vertical="center"/>
    </xf>
    <xf numFmtId="49" fontId="15" fillId="0" borderId="13" xfId="0" applyNumberFormat="1" applyFont="1" applyFill="1" applyBorder="1" applyAlignment="1">
      <alignment horizontal="center" vertical="center"/>
    </xf>
    <xf numFmtId="49" fontId="14" fillId="0" borderId="11" xfId="0" applyNumberFormat="1" applyFont="1" applyFill="1" applyBorder="1" applyAlignment="1">
      <alignment horizontal="center" vertical="center" shrinkToFit="1"/>
    </xf>
    <xf numFmtId="49" fontId="14" fillId="0" borderId="13" xfId="0" applyNumberFormat="1" applyFont="1" applyFill="1" applyBorder="1" applyAlignment="1">
      <alignment horizontal="center" vertical="center"/>
    </xf>
    <xf numFmtId="0" fontId="17" fillId="0" borderId="4" xfId="0" applyNumberFormat="1" applyFont="1" applyFill="1" applyBorder="1" applyAlignment="1">
      <alignment horizontal="center" vertical="center"/>
    </xf>
    <xf numFmtId="0" fontId="17" fillId="0" borderId="7" xfId="0" applyNumberFormat="1" applyFont="1" applyFill="1" applyBorder="1" applyAlignment="1">
      <alignment horizontal="center" vertical="center"/>
    </xf>
    <xf numFmtId="49" fontId="14" fillId="0" borderId="11" xfId="0" applyNumberFormat="1" applyFont="1" applyFill="1" applyBorder="1" applyAlignment="1">
      <alignment horizontal="center" vertical="center"/>
    </xf>
    <xf numFmtId="49" fontId="15" fillId="0" borderId="12" xfId="0" applyNumberFormat="1" applyFont="1" applyFill="1" applyBorder="1" applyAlignment="1">
      <alignment horizontal="center" vertical="center"/>
    </xf>
    <xf numFmtId="49" fontId="15" fillId="0" borderId="14" xfId="0" applyNumberFormat="1" applyFont="1" applyFill="1" applyBorder="1" applyAlignment="1">
      <alignment horizontal="center" vertical="center"/>
    </xf>
    <xf numFmtId="49" fontId="14" fillId="0" borderId="12" xfId="0" applyNumberFormat="1" applyFont="1" applyFill="1" applyBorder="1" applyAlignment="1">
      <alignment horizontal="center" vertical="center"/>
    </xf>
    <xf numFmtId="49" fontId="14" fillId="0" borderId="14" xfId="0" applyNumberFormat="1" applyFont="1" applyFill="1" applyBorder="1" applyAlignment="1">
      <alignment horizontal="center" vertical="center"/>
    </xf>
    <xf numFmtId="0" fontId="17" fillId="0" borderId="8" xfId="0" applyNumberFormat="1" applyFont="1" applyFill="1" applyBorder="1" applyAlignment="1">
      <alignment horizontal="center" vertical="center"/>
    </xf>
    <xf numFmtId="0" fontId="17" fillId="0" borderId="9" xfId="0" applyNumberFormat="1" applyFont="1" applyFill="1" applyBorder="1" applyAlignment="1">
      <alignment horizontal="center" vertical="center"/>
    </xf>
    <xf numFmtId="49" fontId="15" fillId="0" borderId="16" xfId="0" applyNumberFormat="1" applyFont="1" applyFill="1" applyBorder="1" applyAlignment="1">
      <alignment horizontal="center" vertical="center"/>
    </xf>
    <xf numFmtId="49" fontId="14" fillId="0" borderId="16" xfId="0" applyNumberFormat="1" applyFont="1" applyFill="1" applyBorder="1" applyAlignment="1">
      <alignment horizontal="center" vertical="center"/>
    </xf>
    <xf numFmtId="0" fontId="17" fillId="0" borderId="4" xfId="0" applyFont="1" applyFill="1" applyBorder="1">
      <alignment vertical="center"/>
    </xf>
    <xf numFmtId="0" fontId="17" fillId="0" borderId="4" xfId="0" applyFont="1" applyFill="1" applyBorder="1" applyAlignment="1">
      <alignment horizontal="center" vertical="center"/>
    </xf>
    <xf numFmtId="0" fontId="17" fillId="0" borderId="8" xfId="0" applyFont="1" applyFill="1" applyBorder="1">
      <alignment vertical="center"/>
    </xf>
    <xf numFmtId="0" fontId="17" fillId="0" borderId="8" xfId="0" applyFont="1" applyFill="1" applyBorder="1" applyAlignment="1">
      <alignment horizontal="center" vertical="center"/>
    </xf>
    <xf numFmtId="176" fontId="15" fillId="0" borderId="12" xfId="0" applyNumberFormat="1" applyFont="1" applyFill="1" applyBorder="1" applyAlignment="1">
      <alignment horizontal="center" vertical="top" wrapText="1"/>
    </xf>
    <xf numFmtId="49" fontId="15" fillId="0" borderId="20" xfId="0" applyNumberFormat="1" applyFont="1" applyFill="1" applyBorder="1" applyAlignment="1">
      <alignment horizontal="center" vertical="center"/>
    </xf>
    <xf numFmtId="49" fontId="14" fillId="0" borderId="10" xfId="0" applyNumberFormat="1" applyFont="1" applyFill="1" applyBorder="1" applyAlignment="1">
      <alignment horizontal="center" vertical="center" shrinkToFit="1"/>
    </xf>
    <xf numFmtId="49" fontId="17" fillId="0" borderId="28" xfId="0" applyNumberFormat="1" applyFont="1" applyFill="1" applyBorder="1" applyAlignment="1">
      <alignment horizontal="center" vertical="center" wrapText="1"/>
    </xf>
    <xf numFmtId="0" fontId="17" fillId="0" borderId="29" xfId="0" applyNumberFormat="1" applyFont="1" applyFill="1" applyBorder="1" applyAlignment="1">
      <alignment horizontal="center" vertical="center"/>
    </xf>
    <xf numFmtId="0" fontId="17" fillId="0" borderId="30" xfId="0" applyNumberFormat="1" applyFont="1" applyFill="1" applyBorder="1" applyAlignment="1">
      <alignment horizontal="center" vertical="center"/>
    </xf>
    <xf numFmtId="0" fontId="17" fillId="0" borderId="31" xfId="0" applyNumberFormat="1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horizontal="center" vertical="center"/>
    </xf>
    <xf numFmtId="0" fontId="17" fillId="0" borderId="30" xfId="0" applyFont="1" applyFill="1" applyBorder="1" applyAlignment="1">
      <alignment horizontal="center" vertical="center"/>
    </xf>
    <xf numFmtId="49" fontId="15" fillId="0" borderId="10" xfId="0" applyNumberFormat="1" applyFont="1" applyFill="1" applyBorder="1" applyAlignment="1">
      <alignment horizontal="center" vertical="center"/>
    </xf>
    <xf numFmtId="49" fontId="15" fillId="0" borderId="24" xfId="0" applyNumberFormat="1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vertical="center" wrapText="1"/>
    </xf>
    <xf numFmtId="0" fontId="10" fillId="0" borderId="21" xfId="0" applyFont="1" applyFill="1" applyBorder="1" applyAlignment="1">
      <alignment vertical="center" wrapText="1"/>
    </xf>
    <xf numFmtId="0" fontId="10" fillId="0" borderId="27" xfId="0" applyFont="1" applyFill="1" applyBorder="1" applyAlignment="1">
      <alignment vertical="center" wrapText="1"/>
    </xf>
    <xf numFmtId="49" fontId="7" fillId="0" borderId="25" xfId="0" applyNumberFormat="1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</cellXfs>
  <cellStyles count="3">
    <cellStyle name="一般" xfId="0" builtinId="0"/>
    <cellStyle name="一般 2" xfId="1" xr:uid="{00000000-0005-0000-0000-000001000000}"/>
    <cellStyle name="一般 4" xfId="2" xr:uid="{00000000-0005-0000-0000-000002000000}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FFFF"/>
      <rgbColor rgb="FFFF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2FC9FF"/>
      <color rgb="FF00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1486571</xdr:colOff>
      <xdr:row>25</xdr:row>
      <xdr:rowOff>808182</xdr:rowOff>
    </xdr:from>
    <xdr:to>
      <xdr:col>15</xdr:col>
      <xdr:colOff>139305</xdr:colOff>
      <xdr:row>25</xdr:row>
      <xdr:rowOff>3896862</xdr:rowOff>
    </xdr:to>
    <xdr:pic>
      <xdr:nvPicPr>
        <xdr:cNvPr id="2" name="圖片 1">
          <a:extLst>
            <a:ext uri="{FF2B5EF4-FFF2-40B4-BE49-F238E27FC236}">
              <a16:creationId xmlns:a16="http://schemas.microsoft.com/office/drawing/2014/main" id="{F37AF8BC-904A-40BB-9534-93AFBC88BF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52298" y="9929091"/>
          <a:ext cx="2889916" cy="30886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 佈景主題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佈景主題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佈景主題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729"/>
  <sheetViews>
    <sheetView showGridLines="0" tabSelected="1" zoomScale="55" zoomScaleNormal="55" workbookViewId="0">
      <selection activeCell="L17" sqref="L17:Q23"/>
    </sheetView>
  </sheetViews>
  <sheetFormatPr defaultColWidth="8.875" defaultRowHeight="16.5" customHeight="1"/>
  <cols>
    <col min="1" max="1" width="15.875" style="3" customWidth="1"/>
    <col min="2" max="2" width="7.375" style="3" customWidth="1"/>
    <col min="3" max="3" width="15.125" style="3" customWidth="1"/>
    <col min="4" max="6" width="21.875" style="3" customWidth="1"/>
    <col min="7" max="7" width="23.125" style="3" customWidth="1"/>
    <col min="8" max="8" width="18.125" style="3" customWidth="1"/>
    <col min="9" max="9" width="11.375" style="3" customWidth="1"/>
    <col min="10" max="10" width="33.125" style="3" bestFit="1" customWidth="1"/>
    <col min="11" max="11" width="37.5" style="3" bestFit="1" customWidth="1"/>
    <col min="12" max="12" width="6" style="3" customWidth="1"/>
    <col min="13" max="13" width="5.875" style="3" customWidth="1"/>
    <col min="14" max="14" width="5.375" style="3" customWidth="1"/>
    <col min="15" max="16" width="5.875" style="3" customWidth="1"/>
    <col min="17" max="17" width="6.875" style="3" customWidth="1"/>
    <col min="18" max="18" width="7.375" style="3" customWidth="1"/>
    <col min="19" max="19" width="19.375" style="3" customWidth="1"/>
    <col min="20" max="20" width="22" style="3" customWidth="1"/>
    <col min="21" max="21" width="23.375" style="3" customWidth="1"/>
    <col min="22" max="22" width="18.875" style="3" customWidth="1"/>
    <col min="23" max="23" width="17.875" style="3" customWidth="1"/>
    <col min="24" max="24" width="19.625" style="3" customWidth="1"/>
    <col min="25" max="25" width="8.875" style="3" customWidth="1"/>
    <col min="26" max="16384" width="8.875" style="3"/>
  </cols>
  <sheetData>
    <row r="1" spans="1:24" ht="33" customHeight="1" thickBot="1">
      <c r="A1" s="58" t="s">
        <v>122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1"/>
      <c r="M1" s="1"/>
      <c r="N1" s="1"/>
      <c r="O1" s="1"/>
      <c r="P1" s="1"/>
      <c r="Q1" s="1"/>
      <c r="R1" s="2"/>
      <c r="S1" s="2"/>
      <c r="T1" s="2"/>
      <c r="U1" s="2"/>
      <c r="V1" s="2"/>
      <c r="W1" s="2"/>
      <c r="X1" s="2"/>
    </row>
    <row r="2" spans="1:24" ht="39.75" customHeight="1" thickBot="1">
      <c r="A2" s="10" t="s">
        <v>50</v>
      </c>
      <c r="B2" s="11" t="s">
        <v>51</v>
      </c>
      <c r="C2" s="12" t="s">
        <v>52</v>
      </c>
      <c r="D2" s="13" t="s">
        <v>53</v>
      </c>
      <c r="E2" s="12" t="s">
        <v>54</v>
      </c>
      <c r="F2" s="13" t="s">
        <v>55</v>
      </c>
      <c r="G2" s="12" t="s">
        <v>56</v>
      </c>
      <c r="H2" s="13" t="s">
        <v>57</v>
      </c>
      <c r="I2" s="14" t="s">
        <v>58</v>
      </c>
      <c r="J2" s="12" t="s">
        <v>59</v>
      </c>
      <c r="K2" s="45" t="s">
        <v>60</v>
      </c>
      <c r="L2" s="47" t="s">
        <v>119</v>
      </c>
      <c r="M2" s="15" t="s">
        <v>120</v>
      </c>
      <c r="N2" s="16" t="s">
        <v>61</v>
      </c>
      <c r="O2" s="16" t="s">
        <v>62</v>
      </c>
      <c r="P2" s="16" t="s">
        <v>0</v>
      </c>
      <c r="Q2" s="17" t="s">
        <v>63</v>
      </c>
      <c r="R2" s="4"/>
      <c r="S2" s="5"/>
      <c r="T2" s="5"/>
      <c r="U2" s="2"/>
      <c r="V2" s="5"/>
      <c r="W2" s="5"/>
      <c r="X2" s="2"/>
    </row>
    <row r="3" spans="1:24" ht="27.95" customHeight="1">
      <c r="A3" s="24">
        <v>45139</v>
      </c>
      <c r="B3" s="25" t="s">
        <v>65</v>
      </c>
      <c r="C3" s="26" t="s">
        <v>4</v>
      </c>
      <c r="D3" s="25" t="s">
        <v>15</v>
      </c>
      <c r="E3" s="26" t="s">
        <v>91</v>
      </c>
      <c r="F3" s="25" t="s">
        <v>109</v>
      </c>
      <c r="G3" s="26" t="s">
        <v>86</v>
      </c>
      <c r="H3" s="31" t="s">
        <v>0</v>
      </c>
      <c r="I3" s="28" t="s">
        <v>0</v>
      </c>
      <c r="J3" s="27" t="s">
        <v>39</v>
      </c>
      <c r="K3" s="46" t="s">
        <v>46</v>
      </c>
      <c r="L3" s="48">
        <v>4.5</v>
      </c>
      <c r="M3" s="29">
        <v>2</v>
      </c>
      <c r="N3" s="29">
        <v>2.5</v>
      </c>
      <c r="O3" s="29">
        <v>1.4</v>
      </c>
      <c r="P3" s="29">
        <v>1</v>
      </c>
      <c r="Q3" s="30">
        <f t="shared" ref="Q3:Q11" si="0">L3*70+M3*75+N3*45+O3*24+P3*60</f>
        <v>671.1</v>
      </c>
      <c r="R3" s="4"/>
      <c r="S3" s="6"/>
      <c r="T3" s="2"/>
      <c r="U3" s="2"/>
      <c r="V3" s="2"/>
      <c r="W3" s="2"/>
      <c r="X3" s="2"/>
    </row>
    <row r="4" spans="1:24" ht="27.95" customHeight="1">
      <c r="A4" s="24">
        <v>45140</v>
      </c>
      <c r="B4" s="25" t="s">
        <v>66</v>
      </c>
      <c r="C4" s="26" t="s">
        <v>27</v>
      </c>
      <c r="D4" s="25" t="s">
        <v>117</v>
      </c>
      <c r="E4" s="26" t="s">
        <v>10</v>
      </c>
      <c r="F4" s="25" t="s">
        <v>1</v>
      </c>
      <c r="G4" s="26" t="s">
        <v>22</v>
      </c>
      <c r="H4" s="31" t="s">
        <v>0</v>
      </c>
      <c r="I4" s="28" t="s">
        <v>0</v>
      </c>
      <c r="J4" s="27" t="s">
        <v>95</v>
      </c>
      <c r="K4" s="28" t="s">
        <v>103</v>
      </c>
      <c r="L4" s="48">
        <v>5</v>
      </c>
      <c r="M4" s="29">
        <v>2.2999999999999998</v>
      </c>
      <c r="N4" s="29">
        <v>2.5</v>
      </c>
      <c r="O4" s="29">
        <v>1.5</v>
      </c>
      <c r="P4" s="29">
        <v>1</v>
      </c>
      <c r="Q4" s="30">
        <f t="shared" si="0"/>
        <v>731</v>
      </c>
      <c r="R4" s="4"/>
      <c r="S4" s="6"/>
      <c r="T4" s="2"/>
      <c r="U4" s="2"/>
      <c r="V4" s="2"/>
      <c r="W4" s="2"/>
      <c r="X4" s="2"/>
    </row>
    <row r="5" spans="1:24" ht="27.95" customHeight="1">
      <c r="A5" s="24">
        <v>45141</v>
      </c>
      <c r="B5" s="25" t="s">
        <v>67</v>
      </c>
      <c r="C5" s="53" t="s">
        <v>79</v>
      </c>
      <c r="D5" s="54"/>
      <c r="E5" s="26" t="s">
        <v>108</v>
      </c>
      <c r="F5" s="25" t="s">
        <v>1</v>
      </c>
      <c r="G5" s="26" t="s">
        <v>110</v>
      </c>
      <c r="H5" s="31" t="s">
        <v>0</v>
      </c>
      <c r="I5" s="28" t="s">
        <v>0</v>
      </c>
      <c r="J5" s="27" t="s">
        <v>42</v>
      </c>
      <c r="K5" s="28" t="s">
        <v>96</v>
      </c>
      <c r="L5" s="48">
        <v>4.5</v>
      </c>
      <c r="M5" s="29">
        <v>2.2999999999999998</v>
      </c>
      <c r="N5" s="29">
        <v>2.5</v>
      </c>
      <c r="O5" s="29">
        <v>1.5</v>
      </c>
      <c r="P5" s="29">
        <v>1</v>
      </c>
      <c r="Q5" s="30">
        <f t="shared" si="0"/>
        <v>696</v>
      </c>
      <c r="R5" s="4"/>
      <c r="S5" s="6"/>
      <c r="T5" s="2"/>
      <c r="U5" s="2"/>
      <c r="V5" s="2"/>
      <c r="W5" s="2"/>
      <c r="X5" s="2"/>
    </row>
    <row r="6" spans="1:24" ht="27.95" customHeight="1" thickBot="1">
      <c r="A6" s="44">
        <v>45142</v>
      </c>
      <c r="B6" s="32" t="s">
        <v>68</v>
      </c>
      <c r="C6" s="33" t="s">
        <v>28</v>
      </c>
      <c r="D6" s="32" t="s">
        <v>81</v>
      </c>
      <c r="E6" s="33" t="s">
        <v>82</v>
      </c>
      <c r="F6" s="32" t="s">
        <v>93</v>
      </c>
      <c r="G6" s="33" t="s">
        <v>24</v>
      </c>
      <c r="H6" s="34" t="s">
        <v>0</v>
      </c>
      <c r="I6" s="35" t="s">
        <v>0</v>
      </c>
      <c r="J6" s="34" t="s">
        <v>40</v>
      </c>
      <c r="K6" s="35" t="s">
        <v>36</v>
      </c>
      <c r="L6" s="49">
        <v>4.5</v>
      </c>
      <c r="M6" s="36">
        <v>2.4</v>
      </c>
      <c r="N6" s="36">
        <v>3</v>
      </c>
      <c r="O6" s="36">
        <v>1.3</v>
      </c>
      <c r="P6" s="36">
        <v>1</v>
      </c>
      <c r="Q6" s="37">
        <f t="shared" si="0"/>
        <v>721.2</v>
      </c>
      <c r="R6" s="4"/>
      <c r="S6" s="6"/>
      <c r="T6" s="2"/>
      <c r="U6" s="2"/>
      <c r="V6" s="2"/>
      <c r="W6" s="2"/>
      <c r="X6" s="2"/>
    </row>
    <row r="7" spans="1:24" ht="27.95" customHeight="1">
      <c r="A7" s="18">
        <v>45145</v>
      </c>
      <c r="B7" s="38" t="s">
        <v>64</v>
      </c>
      <c r="C7" s="26" t="s">
        <v>4</v>
      </c>
      <c r="D7" s="38" t="s">
        <v>16</v>
      </c>
      <c r="E7" s="19" t="s">
        <v>75</v>
      </c>
      <c r="F7" s="38" t="s">
        <v>26</v>
      </c>
      <c r="G7" s="26" t="s">
        <v>19</v>
      </c>
      <c r="H7" s="20" t="s">
        <v>0</v>
      </c>
      <c r="I7" s="21" t="s">
        <v>0</v>
      </c>
      <c r="J7" s="39" t="s">
        <v>47</v>
      </c>
      <c r="K7" s="21" t="s">
        <v>101</v>
      </c>
      <c r="L7" s="50">
        <v>4.7</v>
      </c>
      <c r="M7" s="22">
        <v>2.2000000000000002</v>
      </c>
      <c r="N7" s="22">
        <v>2.5</v>
      </c>
      <c r="O7" s="22">
        <v>1.5</v>
      </c>
      <c r="P7" s="22">
        <v>1</v>
      </c>
      <c r="Q7" s="30">
        <f t="shared" si="0"/>
        <v>702.5</v>
      </c>
      <c r="R7" s="4"/>
      <c r="S7" s="2"/>
      <c r="T7" s="2"/>
      <c r="U7" s="2"/>
      <c r="V7" s="2"/>
      <c r="W7" s="2"/>
      <c r="X7" s="2"/>
    </row>
    <row r="8" spans="1:24" ht="27.95" customHeight="1">
      <c r="A8" s="24">
        <v>45146</v>
      </c>
      <c r="B8" s="25" t="s">
        <v>65</v>
      </c>
      <c r="C8" s="26" t="s">
        <v>3</v>
      </c>
      <c r="D8" s="25" t="s">
        <v>83</v>
      </c>
      <c r="E8" s="26" t="s">
        <v>71</v>
      </c>
      <c r="F8" s="25" t="s">
        <v>92</v>
      </c>
      <c r="G8" s="26" t="s">
        <v>20</v>
      </c>
      <c r="H8" s="31" t="s">
        <v>0</v>
      </c>
      <c r="I8" s="28" t="s">
        <v>0</v>
      </c>
      <c r="J8" s="27" t="s">
        <v>104</v>
      </c>
      <c r="K8" s="46" t="s">
        <v>70</v>
      </c>
      <c r="L8" s="48">
        <v>4.5</v>
      </c>
      <c r="M8" s="29">
        <v>2</v>
      </c>
      <c r="N8" s="29">
        <v>2.5</v>
      </c>
      <c r="O8" s="29">
        <v>2</v>
      </c>
      <c r="P8" s="29">
        <v>1</v>
      </c>
      <c r="Q8" s="30">
        <f t="shared" si="0"/>
        <v>685.5</v>
      </c>
      <c r="R8" s="4"/>
      <c r="S8" s="6"/>
      <c r="T8" s="2"/>
      <c r="U8" s="2"/>
      <c r="V8" s="2"/>
      <c r="W8" s="2"/>
      <c r="X8" s="2"/>
    </row>
    <row r="9" spans="1:24" ht="27.95" customHeight="1">
      <c r="A9" s="24">
        <v>45147</v>
      </c>
      <c r="B9" s="25" t="s">
        <v>66</v>
      </c>
      <c r="C9" s="26" t="s">
        <v>31</v>
      </c>
      <c r="D9" s="25" t="s">
        <v>14</v>
      </c>
      <c r="E9" s="26" t="s">
        <v>7</v>
      </c>
      <c r="F9" s="25" t="s">
        <v>1</v>
      </c>
      <c r="G9" s="26" t="s">
        <v>80</v>
      </c>
      <c r="H9" s="31" t="s">
        <v>0</v>
      </c>
      <c r="I9" s="28" t="s">
        <v>0</v>
      </c>
      <c r="J9" s="27" t="s">
        <v>100</v>
      </c>
      <c r="K9" s="46" t="s">
        <v>102</v>
      </c>
      <c r="L9" s="48">
        <v>5.5</v>
      </c>
      <c r="M9" s="29">
        <v>2.5</v>
      </c>
      <c r="N9" s="29">
        <v>2.5</v>
      </c>
      <c r="O9" s="29">
        <v>1.1000000000000001</v>
      </c>
      <c r="P9" s="29">
        <v>1</v>
      </c>
      <c r="Q9" s="30">
        <f t="shared" si="0"/>
        <v>771.4</v>
      </c>
      <c r="R9" s="4"/>
      <c r="S9" s="6"/>
      <c r="T9" s="2"/>
      <c r="U9" s="2"/>
      <c r="V9" s="2"/>
      <c r="W9" s="2"/>
      <c r="X9" s="2"/>
    </row>
    <row r="10" spans="1:24" ht="27.95" customHeight="1">
      <c r="A10" s="24">
        <v>45148</v>
      </c>
      <c r="B10" s="25" t="s">
        <v>67</v>
      </c>
      <c r="C10" s="53" t="s">
        <v>8</v>
      </c>
      <c r="D10" s="54"/>
      <c r="E10" s="26" t="s">
        <v>111</v>
      </c>
      <c r="F10" s="25" t="s">
        <v>1</v>
      </c>
      <c r="G10" s="26" t="s">
        <v>9</v>
      </c>
      <c r="H10" s="31" t="s">
        <v>0</v>
      </c>
      <c r="I10" s="28" t="s">
        <v>0</v>
      </c>
      <c r="J10" s="27" t="s">
        <v>43</v>
      </c>
      <c r="K10" s="28" t="s">
        <v>118</v>
      </c>
      <c r="L10" s="48">
        <v>4.5</v>
      </c>
      <c r="M10" s="29">
        <v>2.2999999999999998</v>
      </c>
      <c r="N10" s="29">
        <v>2.5</v>
      </c>
      <c r="O10" s="29">
        <v>1.3</v>
      </c>
      <c r="P10" s="29">
        <v>1</v>
      </c>
      <c r="Q10" s="30">
        <f t="shared" si="0"/>
        <v>691.2</v>
      </c>
      <c r="R10" s="4"/>
      <c r="S10" s="6"/>
      <c r="T10" s="2"/>
      <c r="U10" s="2"/>
      <c r="V10" s="2"/>
      <c r="W10" s="2"/>
      <c r="X10" s="2"/>
    </row>
    <row r="11" spans="1:24" ht="27.95" customHeight="1" thickBot="1">
      <c r="A11" s="44">
        <v>45149</v>
      </c>
      <c r="B11" s="32" t="s">
        <v>68</v>
      </c>
      <c r="C11" s="33" t="s">
        <v>32</v>
      </c>
      <c r="D11" s="32" t="s">
        <v>76</v>
      </c>
      <c r="E11" s="33" t="s">
        <v>73</v>
      </c>
      <c r="F11" s="32" t="s">
        <v>112</v>
      </c>
      <c r="G11" s="33" t="s">
        <v>23</v>
      </c>
      <c r="H11" s="34" t="s">
        <v>0</v>
      </c>
      <c r="I11" s="35" t="s">
        <v>0</v>
      </c>
      <c r="J11" s="34" t="s">
        <v>37</v>
      </c>
      <c r="K11" s="35" t="s">
        <v>97</v>
      </c>
      <c r="L11" s="49">
        <v>5.5</v>
      </c>
      <c r="M11" s="36">
        <v>2.2999999999999998</v>
      </c>
      <c r="N11" s="36">
        <v>2.5</v>
      </c>
      <c r="O11" s="36">
        <v>1.3</v>
      </c>
      <c r="P11" s="36">
        <v>1</v>
      </c>
      <c r="Q11" s="37">
        <f t="shared" si="0"/>
        <v>761.2</v>
      </c>
      <c r="R11" s="4"/>
      <c r="S11" s="6"/>
      <c r="T11" s="2"/>
      <c r="U11" s="2"/>
      <c r="V11" s="2"/>
      <c r="W11" s="2"/>
      <c r="X11" s="2"/>
    </row>
    <row r="12" spans="1:24" ht="27.95" customHeight="1">
      <c r="A12" s="18">
        <v>45152</v>
      </c>
      <c r="B12" s="38" t="s">
        <v>64</v>
      </c>
      <c r="C12" s="19" t="s">
        <v>2</v>
      </c>
      <c r="D12" s="38" t="s">
        <v>12</v>
      </c>
      <c r="E12" s="19" t="s">
        <v>94</v>
      </c>
      <c r="F12" s="38" t="s">
        <v>5</v>
      </c>
      <c r="G12" s="26" t="s">
        <v>87</v>
      </c>
      <c r="H12" s="20" t="s">
        <v>0</v>
      </c>
      <c r="I12" s="21" t="s">
        <v>0</v>
      </c>
      <c r="J12" s="39" t="s">
        <v>45</v>
      </c>
      <c r="K12" s="21" t="s">
        <v>41</v>
      </c>
      <c r="L12" s="50">
        <v>5.5</v>
      </c>
      <c r="M12" s="22">
        <v>3</v>
      </c>
      <c r="N12" s="22">
        <v>2.5</v>
      </c>
      <c r="O12" s="22">
        <v>1.5</v>
      </c>
      <c r="P12" s="22">
        <v>1</v>
      </c>
      <c r="Q12" s="30">
        <f>L12*70+M12*75+N12*45+O12*24+P12*60</f>
        <v>818.5</v>
      </c>
      <c r="R12" s="4"/>
      <c r="S12" s="6"/>
      <c r="T12" s="2"/>
      <c r="U12" s="2"/>
      <c r="V12" s="2"/>
      <c r="W12" s="2"/>
      <c r="X12" s="2"/>
    </row>
    <row r="13" spans="1:24" ht="27.95" customHeight="1">
      <c r="A13" s="24">
        <v>45153</v>
      </c>
      <c r="B13" s="25" t="s">
        <v>65</v>
      </c>
      <c r="C13" s="26" t="s">
        <v>4</v>
      </c>
      <c r="D13" s="25" t="s">
        <v>77</v>
      </c>
      <c r="E13" s="26" t="s">
        <v>85</v>
      </c>
      <c r="F13" s="25" t="s">
        <v>84</v>
      </c>
      <c r="G13" s="26" t="s">
        <v>88</v>
      </c>
      <c r="H13" s="31" t="s">
        <v>0</v>
      </c>
      <c r="I13" s="28" t="s">
        <v>0</v>
      </c>
      <c r="J13" s="27" t="s">
        <v>105</v>
      </c>
      <c r="K13" s="46" t="s">
        <v>69</v>
      </c>
      <c r="L13" s="48">
        <v>4.5</v>
      </c>
      <c r="M13" s="29">
        <v>2.1</v>
      </c>
      <c r="N13" s="29">
        <v>2.5</v>
      </c>
      <c r="O13" s="29">
        <v>2</v>
      </c>
      <c r="P13" s="29">
        <v>1</v>
      </c>
      <c r="Q13" s="30">
        <f>L13*70+M13*75+N13*45+O13*24+P13*60</f>
        <v>693</v>
      </c>
      <c r="R13" s="4"/>
      <c r="S13" s="6"/>
      <c r="U13" s="2"/>
      <c r="V13" s="2"/>
      <c r="W13" s="2"/>
      <c r="X13" s="2"/>
    </row>
    <row r="14" spans="1:24" ht="26.25" customHeight="1">
      <c r="A14" s="24">
        <v>45154</v>
      </c>
      <c r="B14" s="25" t="s">
        <v>66</v>
      </c>
      <c r="C14" s="26" t="s">
        <v>29</v>
      </c>
      <c r="D14" s="25" t="s">
        <v>17</v>
      </c>
      <c r="E14" s="26" t="s">
        <v>18</v>
      </c>
      <c r="F14" s="25" t="s">
        <v>1</v>
      </c>
      <c r="G14" s="26" t="s">
        <v>21</v>
      </c>
      <c r="H14" s="31" t="s">
        <v>0</v>
      </c>
      <c r="I14" s="28" t="s">
        <v>0</v>
      </c>
      <c r="J14" s="27" t="s">
        <v>34</v>
      </c>
      <c r="K14" s="28" t="s">
        <v>44</v>
      </c>
      <c r="L14" s="48">
        <v>4.5</v>
      </c>
      <c r="M14" s="29">
        <v>2.4</v>
      </c>
      <c r="N14" s="29">
        <v>2.5</v>
      </c>
      <c r="O14" s="29">
        <v>1.7</v>
      </c>
      <c r="P14" s="29">
        <v>1</v>
      </c>
      <c r="Q14" s="30">
        <f>L14*70+M14*75+N14*45+O14*24+P14*60</f>
        <v>708.3</v>
      </c>
      <c r="R14" s="4"/>
      <c r="S14" s="6"/>
      <c r="T14" s="2"/>
      <c r="U14" s="2"/>
      <c r="V14" s="2"/>
      <c r="W14" s="2"/>
      <c r="X14" s="2"/>
    </row>
    <row r="15" spans="1:24" ht="27.95" customHeight="1">
      <c r="A15" s="24">
        <v>45155</v>
      </c>
      <c r="B15" s="25" t="s">
        <v>67</v>
      </c>
      <c r="C15" s="53" t="s">
        <v>113</v>
      </c>
      <c r="D15" s="54"/>
      <c r="E15" s="26" t="s">
        <v>72</v>
      </c>
      <c r="F15" s="25" t="s">
        <v>1</v>
      </c>
      <c r="G15" s="26" t="s">
        <v>114</v>
      </c>
      <c r="H15" s="31" t="s">
        <v>0</v>
      </c>
      <c r="I15" s="28" t="s">
        <v>0</v>
      </c>
      <c r="J15" s="27" t="s">
        <v>106</v>
      </c>
      <c r="K15" s="28" t="s">
        <v>98</v>
      </c>
      <c r="L15" s="51">
        <v>5</v>
      </c>
      <c r="M15" s="40">
        <v>2.2000000000000002</v>
      </c>
      <c r="N15" s="40">
        <v>2.5</v>
      </c>
      <c r="O15" s="41">
        <v>1.2</v>
      </c>
      <c r="P15" s="29">
        <v>1</v>
      </c>
      <c r="Q15" s="30">
        <f t="shared" ref="Q15:Q16" si="1">L15*70+M15*75+N15*45+O15*24+P15*60</f>
        <v>716.3</v>
      </c>
      <c r="R15" s="4"/>
      <c r="S15" s="5"/>
      <c r="T15" s="2"/>
      <c r="U15" s="2"/>
      <c r="V15" s="2"/>
      <c r="W15" s="2"/>
      <c r="X15" s="2"/>
    </row>
    <row r="16" spans="1:24" ht="27.95" customHeight="1" thickBot="1">
      <c r="A16" s="44">
        <v>45156</v>
      </c>
      <c r="B16" s="32" t="s">
        <v>68</v>
      </c>
      <c r="C16" s="33" t="s">
        <v>30</v>
      </c>
      <c r="D16" s="32" t="s">
        <v>74</v>
      </c>
      <c r="E16" s="33" t="s">
        <v>25</v>
      </c>
      <c r="F16" s="32" t="s">
        <v>115</v>
      </c>
      <c r="G16" s="33" t="s">
        <v>11</v>
      </c>
      <c r="H16" s="34" t="s">
        <v>0</v>
      </c>
      <c r="I16" s="35" t="s">
        <v>0</v>
      </c>
      <c r="J16" s="34" t="s">
        <v>38</v>
      </c>
      <c r="K16" s="35" t="s">
        <v>35</v>
      </c>
      <c r="L16" s="52">
        <v>4.7</v>
      </c>
      <c r="M16" s="42">
        <v>2.4</v>
      </c>
      <c r="N16" s="42">
        <v>2.5</v>
      </c>
      <c r="O16" s="43">
        <v>1.2</v>
      </c>
      <c r="P16" s="36">
        <v>1</v>
      </c>
      <c r="Q16" s="37">
        <f t="shared" si="1"/>
        <v>710.3</v>
      </c>
      <c r="R16" s="4"/>
      <c r="S16" s="6"/>
      <c r="U16" s="2"/>
      <c r="V16" s="5"/>
      <c r="W16" s="5"/>
      <c r="X16" s="2"/>
    </row>
    <row r="17" spans="1:24" ht="27.95" customHeight="1">
      <c r="A17" s="18">
        <v>45159</v>
      </c>
      <c r="B17" s="38" t="s">
        <v>64</v>
      </c>
      <c r="C17" s="19"/>
      <c r="D17" s="38"/>
      <c r="E17" s="19"/>
      <c r="F17" s="38"/>
      <c r="G17" s="19"/>
      <c r="H17" s="20"/>
      <c r="I17" s="21"/>
      <c r="J17" s="39"/>
      <c r="K17" s="21"/>
      <c r="L17" s="50"/>
      <c r="M17" s="22"/>
      <c r="N17" s="22"/>
      <c r="O17" s="22"/>
      <c r="P17" s="22"/>
      <c r="Q17" s="23"/>
      <c r="R17" s="4"/>
      <c r="S17" s="6"/>
      <c r="T17" s="2"/>
      <c r="U17" s="2"/>
      <c r="V17" s="5"/>
      <c r="W17" s="5"/>
      <c r="X17" s="2"/>
    </row>
    <row r="18" spans="1:24" ht="27.95" customHeight="1">
      <c r="A18" s="24">
        <v>45160</v>
      </c>
      <c r="B18" s="25" t="s">
        <v>65</v>
      </c>
      <c r="C18" s="26"/>
      <c r="D18" s="25"/>
      <c r="E18" s="26"/>
      <c r="F18" s="25"/>
      <c r="G18" s="26"/>
      <c r="H18" s="31"/>
      <c r="I18" s="28"/>
      <c r="J18" s="27"/>
      <c r="K18" s="46"/>
      <c r="L18" s="48"/>
      <c r="M18" s="29"/>
      <c r="N18" s="29"/>
      <c r="O18" s="29"/>
      <c r="P18" s="29"/>
      <c r="Q18" s="30"/>
      <c r="R18" s="4"/>
      <c r="S18" s="6"/>
      <c r="T18" s="2"/>
      <c r="U18" s="2"/>
      <c r="V18" s="5"/>
      <c r="W18" s="5"/>
      <c r="X18" s="2"/>
    </row>
    <row r="19" spans="1:24" ht="27.95" customHeight="1">
      <c r="A19" s="24">
        <v>45161</v>
      </c>
      <c r="B19" s="25" t="s">
        <v>66</v>
      </c>
      <c r="C19" s="26"/>
      <c r="D19" s="25"/>
      <c r="E19" s="26"/>
      <c r="F19" s="25"/>
      <c r="G19" s="26"/>
      <c r="H19" s="31"/>
      <c r="I19" s="28"/>
      <c r="J19" s="27"/>
      <c r="K19" s="28"/>
      <c r="L19" s="48"/>
      <c r="M19" s="29"/>
      <c r="N19" s="29"/>
      <c r="O19" s="29"/>
      <c r="P19" s="29"/>
      <c r="Q19" s="30"/>
      <c r="R19" s="4"/>
      <c r="S19" s="6"/>
      <c r="T19" s="2"/>
      <c r="U19" s="2"/>
      <c r="V19" s="5"/>
      <c r="W19" s="5"/>
      <c r="X19" s="2"/>
    </row>
    <row r="20" spans="1:24" ht="27.95" customHeight="1">
      <c r="A20" s="24">
        <v>45162</v>
      </c>
      <c r="B20" s="25" t="s">
        <v>67</v>
      </c>
      <c r="C20" s="53"/>
      <c r="D20" s="54"/>
      <c r="E20" s="26"/>
      <c r="F20" s="25"/>
      <c r="G20" s="26"/>
      <c r="H20" s="31"/>
      <c r="I20" s="28"/>
      <c r="J20" s="27"/>
      <c r="K20" s="28"/>
      <c r="L20" s="48"/>
      <c r="M20" s="29"/>
      <c r="N20" s="29"/>
      <c r="O20" s="29"/>
      <c r="P20" s="29"/>
      <c r="Q20" s="30"/>
      <c r="R20" s="4"/>
      <c r="S20" s="6"/>
      <c r="T20" s="2"/>
      <c r="U20" s="2"/>
      <c r="V20" s="5"/>
      <c r="W20" s="5"/>
      <c r="X20" s="2"/>
    </row>
    <row r="21" spans="1:24" ht="27.95" customHeight="1" thickBot="1">
      <c r="A21" s="44">
        <v>45163</v>
      </c>
      <c r="B21" s="32" t="s">
        <v>68</v>
      </c>
      <c r="C21" s="33"/>
      <c r="D21" s="32"/>
      <c r="E21" s="33"/>
      <c r="F21" s="32"/>
      <c r="G21" s="33"/>
      <c r="H21" s="34"/>
      <c r="I21" s="35"/>
      <c r="J21" s="34"/>
      <c r="K21" s="35"/>
      <c r="L21" s="49"/>
      <c r="M21" s="36"/>
      <c r="N21" s="36"/>
      <c r="O21" s="36"/>
      <c r="P21" s="36"/>
      <c r="Q21" s="37"/>
      <c r="R21" s="4"/>
      <c r="S21" s="6"/>
      <c r="T21" s="2"/>
      <c r="U21" s="2"/>
      <c r="V21" s="5"/>
      <c r="W21" s="5"/>
      <c r="X21" s="2"/>
    </row>
    <row r="22" spans="1:24" ht="27.95" customHeight="1" thickBot="1">
      <c r="A22" s="24">
        <v>45166</v>
      </c>
      <c r="B22" s="25" t="s">
        <v>64</v>
      </c>
      <c r="C22" s="26"/>
      <c r="D22" s="25"/>
      <c r="E22" s="26"/>
      <c r="F22" s="25"/>
      <c r="G22" s="26"/>
      <c r="H22" s="27"/>
      <c r="I22" s="28"/>
      <c r="J22" s="39"/>
      <c r="K22" s="21"/>
      <c r="L22" s="50"/>
      <c r="M22" s="22"/>
      <c r="N22" s="22"/>
      <c r="O22" s="22"/>
      <c r="P22" s="22"/>
      <c r="Q22" s="37"/>
      <c r="R22" s="4"/>
      <c r="S22" s="6"/>
      <c r="T22" s="2"/>
      <c r="U22" s="2"/>
      <c r="V22" s="5"/>
      <c r="W22" s="5"/>
      <c r="X22" s="2"/>
    </row>
    <row r="23" spans="1:24" ht="27.95" customHeight="1">
      <c r="A23" s="24">
        <v>45167</v>
      </c>
      <c r="B23" s="25" t="s">
        <v>65</v>
      </c>
      <c r="C23" s="26"/>
      <c r="D23" s="25"/>
      <c r="E23" s="26"/>
      <c r="F23" s="25"/>
      <c r="G23" s="26"/>
      <c r="H23" s="31"/>
      <c r="I23" s="28"/>
      <c r="J23" s="31"/>
      <c r="K23" s="28"/>
      <c r="L23" s="48"/>
      <c r="M23" s="29"/>
      <c r="N23" s="29"/>
      <c r="O23" s="29"/>
      <c r="P23" s="29"/>
      <c r="Q23" s="30"/>
      <c r="R23" s="4"/>
      <c r="S23" s="6"/>
      <c r="T23" s="2"/>
      <c r="U23" s="2"/>
      <c r="V23" s="5"/>
      <c r="W23" s="5"/>
      <c r="X23" s="2"/>
    </row>
    <row r="24" spans="1:24" ht="27.95" customHeight="1">
      <c r="A24" s="24">
        <v>45168</v>
      </c>
      <c r="B24" s="25" t="s">
        <v>66</v>
      </c>
      <c r="C24" s="26" t="s">
        <v>29</v>
      </c>
      <c r="D24" s="25" t="s">
        <v>89</v>
      </c>
      <c r="E24" s="26" t="s">
        <v>90</v>
      </c>
      <c r="F24" s="25" t="s">
        <v>1</v>
      </c>
      <c r="G24" s="26" t="s">
        <v>49</v>
      </c>
      <c r="H24" s="31" t="s">
        <v>0</v>
      </c>
      <c r="I24" s="28" t="s">
        <v>0</v>
      </c>
      <c r="J24" s="27" t="s">
        <v>33</v>
      </c>
      <c r="K24" s="26" t="s">
        <v>48</v>
      </c>
      <c r="L24" s="48">
        <v>5</v>
      </c>
      <c r="M24" s="29">
        <v>2.2999999999999998</v>
      </c>
      <c r="N24" s="29">
        <v>2.5</v>
      </c>
      <c r="O24" s="29">
        <v>1.8</v>
      </c>
      <c r="P24" s="29">
        <v>1</v>
      </c>
      <c r="Q24" s="30">
        <f t="shared" ref="Q24:Q25" si="2">L24*70+M24*75+N24*45+O24*24+P24*60</f>
        <v>738.2</v>
      </c>
      <c r="R24" s="4"/>
      <c r="S24" s="6"/>
      <c r="T24" s="5"/>
      <c r="U24" s="2"/>
      <c r="V24" s="5"/>
      <c r="W24" s="2"/>
      <c r="X24" s="2"/>
    </row>
    <row r="25" spans="1:24" ht="27.95" customHeight="1" thickBot="1">
      <c r="A25" s="44">
        <v>45169</v>
      </c>
      <c r="B25" s="25" t="s">
        <v>67</v>
      </c>
      <c r="C25" s="53" t="s">
        <v>78</v>
      </c>
      <c r="D25" s="54"/>
      <c r="E25" s="26" t="s">
        <v>116</v>
      </c>
      <c r="F25" s="25" t="s">
        <v>1</v>
      </c>
      <c r="G25" s="26" t="s">
        <v>13</v>
      </c>
      <c r="H25" s="31" t="s">
        <v>0</v>
      </c>
      <c r="I25" s="35" t="s">
        <v>0</v>
      </c>
      <c r="J25" s="27" t="s">
        <v>107</v>
      </c>
      <c r="K25" s="35" t="s">
        <v>99</v>
      </c>
      <c r="L25" s="49">
        <v>4.5</v>
      </c>
      <c r="M25" s="36">
        <v>2</v>
      </c>
      <c r="N25" s="36">
        <v>2.5</v>
      </c>
      <c r="O25" s="36">
        <v>1.4</v>
      </c>
      <c r="P25" s="36">
        <v>1</v>
      </c>
      <c r="Q25" s="37">
        <f t="shared" si="2"/>
        <v>671.1</v>
      </c>
      <c r="R25" s="4"/>
      <c r="S25" s="6"/>
      <c r="T25" s="5"/>
      <c r="U25" s="2"/>
      <c r="V25" s="5"/>
      <c r="W25" s="2"/>
      <c r="X25" s="2"/>
    </row>
    <row r="26" spans="1:24" ht="338.1" customHeight="1" thickBot="1">
      <c r="A26" s="55" t="s">
        <v>121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7"/>
      <c r="R26" s="7"/>
      <c r="S26" s="2"/>
      <c r="T26" s="2"/>
      <c r="U26" s="2"/>
      <c r="V26" s="2"/>
      <c r="W26" s="2"/>
      <c r="X26" s="2"/>
    </row>
    <row r="27" spans="1:24" ht="26.25" customHeight="1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2"/>
      <c r="S27" s="2"/>
      <c r="T27" s="2"/>
      <c r="U27" s="2"/>
      <c r="V27" s="2"/>
      <c r="W27" s="2"/>
      <c r="X27" s="2"/>
    </row>
    <row r="28" spans="1:24" ht="26.2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26.2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26.2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 ht="26.2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26.2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1:24" ht="26.2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26.2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26.2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26.2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 ht="26.2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729" spans="5:5" ht="16.5" customHeight="1">
      <c r="E729" s="9" t="s">
        <v>6</v>
      </c>
    </row>
  </sheetData>
  <mergeCells count="7">
    <mergeCell ref="C25:D25"/>
    <mergeCell ref="A26:Q26"/>
    <mergeCell ref="A1:K1"/>
    <mergeCell ref="C5:D5"/>
    <mergeCell ref="C10:D10"/>
    <mergeCell ref="C15:D15"/>
    <mergeCell ref="C20:D20"/>
  </mergeCells>
  <phoneticPr fontId="13" type="noConversion"/>
  <printOptions gridLines="1"/>
  <pageMargins left="0.19685039370078741" right="0.19685039370078741" top="0.19685039370078741" bottom="0.19685039370078741" header="0.31496062992125984" footer="0.31496062992125984"/>
  <pageSetup paperSize="9" scale="54" orientation="landscape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11208</vt:lpstr>
      <vt:lpstr>'11208'!Print_Area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光小</dc:creator>
  <cp:lastModifiedBy>USER</cp:lastModifiedBy>
  <cp:lastPrinted>2023-07-24T03:10:46Z</cp:lastPrinted>
  <dcterms:created xsi:type="dcterms:W3CDTF">2021-08-16T05:03:20Z</dcterms:created>
  <dcterms:modified xsi:type="dcterms:W3CDTF">2023-07-24T03:11:30Z</dcterms:modified>
</cp:coreProperties>
</file>