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I:\善牧園\111-2\111-2健康中心-慧婷\"/>
    </mc:Choice>
  </mc:AlternateContent>
  <xr:revisionPtr revIDLastSave="0" documentId="13_ncr:1_{30CC5CE5-8575-48C3-9A66-B45CEF82372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1207" sheetId="1" r:id="rId1"/>
  </sheets>
  <definedNames>
    <definedName name="_xlnm.Print_Area" localSheetId="0">'11207'!$A$1:$P$24</definedName>
  </definedNames>
  <calcPr calcId="181029"/>
</workbook>
</file>

<file path=xl/calcChain.xml><?xml version="1.0" encoding="utf-8"?>
<calcChain xmlns="http://schemas.openxmlformats.org/spreadsheetml/2006/main">
  <c r="P23" i="1" l="1"/>
  <c r="P20" i="1"/>
  <c r="P21" i="1"/>
  <c r="P16" i="1"/>
  <c r="P17" i="1"/>
  <c r="P22" i="1" l="1"/>
  <c r="P19" i="1"/>
  <c r="P18" i="1"/>
  <c r="P15" i="1"/>
  <c r="P14" i="1"/>
  <c r="P12" i="1"/>
  <c r="P11" i="1"/>
  <c r="P10" i="1"/>
  <c r="P9" i="1"/>
  <c r="P7" i="1"/>
  <c r="P6" i="1"/>
  <c r="P5" i="1"/>
  <c r="P4" i="1"/>
  <c r="P3" i="1"/>
</calcChain>
</file>

<file path=xl/sharedStrings.xml><?xml version="1.0" encoding="utf-8"?>
<sst xmlns="http://schemas.openxmlformats.org/spreadsheetml/2006/main" count="204" uniqueCount="152">
  <si>
    <t>日期</t>
  </si>
  <si>
    <t>星期</t>
  </si>
  <si>
    <t>主食</t>
  </si>
  <si>
    <t>主菜</t>
  </si>
  <si>
    <t>副菜一</t>
  </si>
  <si>
    <t>青菜</t>
  </si>
  <si>
    <t>湯品</t>
  </si>
  <si>
    <t>幼兒園午餐附餐</t>
  </si>
  <si>
    <t>幼早點心</t>
  </si>
  <si>
    <t>幼午點心</t>
  </si>
  <si>
    <t>油脂</t>
  </si>
  <si>
    <t>蔬菜</t>
  </si>
  <si>
    <t>水果</t>
  </si>
  <si>
    <t>熱量</t>
  </si>
  <si>
    <t>三</t>
  </si>
  <si>
    <t>四</t>
  </si>
  <si>
    <t>五</t>
  </si>
  <si>
    <t>一</t>
  </si>
  <si>
    <t>二</t>
  </si>
  <si>
    <t>有機青菜</t>
    <phoneticPr fontId="9" type="noConversion"/>
  </si>
  <si>
    <t>有機青菜</t>
    <phoneticPr fontId="9" type="noConversion"/>
  </si>
  <si>
    <t>花生豆花</t>
    <phoneticPr fontId="9" type="noConversion"/>
  </si>
  <si>
    <t>日式炒烏龍麵</t>
    <phoneticPr fontId="9" type="noConversion"/>
  </si>
  <si>
    <t>日式味噌湯</t>
    <phoneticPr fontId="9" type="noConversion"/>
  </si>
  <si>
    <t>肉燥米粉</t>
    <phoneticPr fontId="9" type="noConversion"/>
  </si>
  <si>
    <t>高麗菜</t>
    <phoneticPr fontId="9" type="noConversion"/>
  </si>
  <si>
    <t>羅宋湯</t>
    <phoneticPr fontId="9" type="noConversion"/>
  </si>
  <si>
    <t>玉米濃湯</t>
    <phoneticPr fontId="9" type="noConversion"/>
  </si>
  <si>
    <t>糙米飯</t>
    <phoneticPr fontId="9" type="noConversion"/>
  </si>
  <si>
    <t>關東煮</t>
    <phoneticPr fontId="9" type="noConversion"/>
  </si>
  <si>
    <t>紫菜蛋花湯</t>
    <phoneticPr fontId="9" type="noConversion"/>
  </si>
  <si>
    <t>玉米蒸蛋</t>
    <phoneticPr fontId="9" type="noConversion"/>
  </si>
  <si>
    <t>南瓜濃湯</t>
    <phoneticPr fontId="9" type="noConversion"/>
  </si>
  <si>
    <t>木須炒三絲</t>
    <phoneticPr fontId="9" type="noConversion"/>
  </si>
  <si>
    <t>茄汁豬柳</t>
    <phoneticPr fontId="9" type="noConversion"/>
  </si>
  <si>
    <t>客家小炒</t>
    <phoneticPr fontId="9" type="noConversion"/>
  </si>
  <si>
    <t>薑汁燒肉片</t>
    <phoneticPr fontId="9" type="noConversion"/>
  </si>
  <si>
    <t>麻婆豆腐</t>
    <phoneticPr fontId="9" type="noConversion"/>
  </si>
  <si>
    <t>香菇雞湯</t>
    <phoneticPr fontId="9" type="noConversion"/>
  </si>
  <si>
    <t>蚵白菜</t>
    <phoneticPr fontId="9" type="noConversion"/>
  </si>
  <si>
    <t>空心菜</t>
    <phoneticPr fontId="9" type="noConversion"/>
  </si>
  <si>
    <t>榨菜肉絲湯</t>
    <phoneticPr fontId="9" type="noConversion"/>
  </si>
  <si>
    <t>枸杞黃瓜湯</t>
    <phoneticPr fontId="9" type="noConversion"/>
  </si>
  <si>
    <t>鮮筍雞湯</t>
    <phoneticPr fontId="9" type="noConversion"/>
  </si>
  <si>
    <t>地瓜飯</t>
    <phoneticPr fontId="9" type="noConversion"/>
  </si>
  <si>
    <t>紫米飯</t>
    <phoneticPr fontId="9" type="noConversion"/>
  </si>
  <si>
    <t>小米飯</t>
    <phoneticPr fontId="9" type="noConversion"/>
  </si>
  <si>
    <t>藜麥飯</t>
    <phoneticPr fontId="9" type="noConversion"/>
  </si>
  <si>
    <t>五穀飯</t>
    <phoneticPr fontId="9" type="noConversion"/>
  </si>
  <si>
    <t>燕麥飯</t>
    <phoneticPr fontId="9" type="noConversion"/>
  </si>
  <si>
    <t>芝麻飯</t>
    <phoneticPr fontId="9" type="noConversion"/>
  </si>
  <si>
    <t>白米飯</t>
    <phoneticPr fontId="9" type="noConversion"/>
  </si>
  <si>
    <t>什錦冬粉湯</t>
    <phoneticPr fontId="9" type="noConversion"/>
  </si>
  <si>
    <t>小籠包*2+豆漿</t>
    <phoneticPr fontId="9" type="noConversion"/>
  </si>
  <si>
    <t>好豆饅頭+米漿</t>
    <phoneticPr fontId="9" type="noConversion"/>
  </si>
  <si>
    <t>鮮肉包+米漿</t>
    <phoneticPr fontId="9" type="noConversion"/>
  </si>
  <si>
    <t>肉末冬粉</t>
    <phoneticPr fontId="9" type="noConversion"/>
  </si>
  <si>
    <t>薑絲肉片冬瓜湯</t>
    <phoneticPr fontId="9" type="noConversion"/>
  </si>
  <si>
    <t>雙色花椰菜</t>
    <phoneticPr fontId="9" type="noConversion"/>
  </si>
  <si>
    <t>黃豆芽</t>
    <phoneticPr fontId="9" type="noConversion"/>
  </si>
  <si>
    <t>一</t>
    <phoneticPr fontId="9" type="noConversion"/>
  </si>
  <si>
    <t>茄汁筆管麵</t>
    <phoneticPr fontId="9" type="noConversion"/>
  </si>
  <si>
    <t>梅干菜燒肉</t>
  </si>
  <si>
    <t>蒜泥白肉</t>
    <phoneticPr fontId="9" type="noConversion"/>
  </si>
  <si>
    <t>筍子燒雞</t>
  </si>
  <si>
    <t>蒲燒鯛魚</t>
    <phoneticPr fontId="9" type="noConversion"/>
  </si>
  <si>
    <t>鮮肉包</t>
    <phoneticPr fontId="9" type="noConversion"/>
  </si>
  <si>
    <t>海鮮粥</t>
    <phoneticPr fontId="9" type="noConversion"/>
  </si>
  <si>
    <t>洋芋三絲</t>
  </si>
  <si>
    <t>油腐燒雞</t>
    <phoneticPr fontId="9" type="noConversion"/>
  </si>
  <si>
    <t>安東燉雞</t>
    <phoneticPr fontId="9" type="noConversion"/>
  </si>
  <si>
    <t>小白菜</t>
    <phoneticPr fontId="9" type="noConversion"/>
  </si>
  <si>
    <t>南瓜飯</t>
    <phoneticPr fontId="9" type="noConversion"/>
  </si>
  <si>
    <t>蒜香蚵白菜</t>
    <phoneticPr fontId="9" type="noConversion"/>
  </si>
  <si>
    <t>韓式泡菜豬</t>
    <phoneticPr fontId="9" type="noConversion"/>
  </si>
  <si>
    <t>回鍋肉</t>
    <phoneticPr fontId="9" type="noConversion"/>
  </si>
  <si>
    <t>蜜汁豬排</t>
    <phoneticPr fontId="9" type="noConversion"/>
  </si>
  <si>
    <t>醬爆雞丁</t>
    <phoneticPr fontId="9" type="noConversion"/>
  </si>
  <si>
    <t>黃瓜拌耳絲</t>
    <phoneticPr fontId="9" type="noConversion"/>
  </si>
  <si>
    <t>珍菇什錦燒</t>
    <phoneticPr fontId="9" type="noConversion"/>
  </si>
  <si>
    <t>大滷湯</t>
    <phoneticPr fontId="9" type="noConversion"/>
  </si>
  <si>
    <t>香蔥菜脯蛋</t>
    <phoneticPr fontId="9" type="noConversion"/>
  </si>
  <si>
    <t>肉末炒玉米</t>
  </si>
  <si>
    <t>三絲湯</t>
  </si>
  <si>
    <t>醋溜海根銀芽</t>
    <phoneticPr fontId="9" type="noConversion"/>
  </si>
  <si>
    <t>蓮子薏仁排骨湯</t>
    <phoneticPr fontId="9" type="noConversion"/>
  </si>
  <si>
    <t>芹菜貢丸湯</t>
    <phoneticPr fontId="9" type="noConversion"/>
  </si>
  <si>
    <t>銀絲捲+豆漿</t>
  </si>
  <si>
    <t>薑絲海結湯</t>
    <phoneticPr fontId="9" type="noConversion"/>
  </si>
  <si>
    <t>洋蔥炒蛋</t>
    <phoneticPr fontId="9" type="noConversion"/>
  </si>
  <si>
    <t>番茄雲吞湯</t>
  </si>
  <si>
    <t>木須炒麵</t>
  </si>
  <si>
    <t>乾拌粿仔條</t>
  </si>
  <si>
    <t>胚芽麵包+鮮奶</t>
  </si>
  <si>
    <t>地瓜粥+肉鬆</t>
  </si>
  <si>
    <t>海綿蛋糕+鮮奶</t>
  </si>
  <si>
    <t>味噌粉絲湯</t>
    <phoneticPr fontId="9" type="noConversion"/>
  </si>
  <si>
    <t>蔬菜蘿蔔糕湯</t>
    <phoneticPr fontId="9" type="noConversion"/>
  </si>
  <si>
    <t>扁蒲肉末粥</t>
    <phoneticPr fontId="9" type="noConversion"/>
  </si>
  <si>
    <t>蘿蔔魚丸麵線</t>
    <phoneticPr fontId="9" type="noConversion"/>
  </si>
  <si>
    <t>鮪魚麵包+鮮奶</t>
    <phoneticPr fontId="9" type="noConversion"/>
  </si>
  <si>
    <t>鍋貼*2+豆漿</t>
    <phoneticPr fontId="9" type="noConversion"/>
  </si>
  <si>
    <t>香草蛋糕+鮮奶</t>
    <phoneticPr fontId="9" type="noConversion"/>
  </si>
  <si>
    <t>蔬菜南瓜米粉湯</t>
    <phoneticPr fontId="9" type="noConversion"/>
  </si>
  <si>
    <t>蘿蔔糕+米漿</t>
    <phoneticPr fontId="9" type="noConversion"/>
  </si>
  <si>
    <t>筆管麵南瓜濃湯</t>
    <phoneticPr fontId="9" type="noConversion"/>
  </si>
  <si>
    <t>波蘿麵包+鮮奶</t>
    <phoneticPr fontId="9" type="noConversion"/>
  </si>
  <si>
    <t>麻油雞麵</t>
    <phoneticPr fontId="9" type="noConversion"/>
  </si>
  <si>
    <t>鮮蔬肉羹麵線</t>
    <phoneticPr fontId="9" type="noConversion"/>
  </si>
  <si>
    <t>奶油玉米+豆漿</t>
    <phoneticPr fontId="9" type="noConversion"/>
  </si>
  <si>
    <t>馬拉糕+鮮奶</t>
    <phoneticPr fontId="9" type="noConversion"/>
  </si>
  <si>
    <t>歐式麵包+鮮奶</t>
    <phoneticPr fontId="9" type="noConversion"/>
  </si>
  <si>
    <t>玉兔包*2+麥茶</t>
    <phoneticPr fontId="9" type="noConversion"/>
  </si>
  <si>
    <t>蔬菜拉麵</t>
    <phoneticPr fontId="9" type="noConversion"/>
  </si>
  <si>
    <t>綠豆麥片粥</t>
    <phoneticPr fontId="9" type="noConversion"/>
  </si>
  <si>
    <t>水煎包+米漿</t>
    <phoneticPr fontId="9" type="noConversion"/>
  </si>
  <si>
    <t>芝麻球+豆漿</t>
    <phoneticPr fontId="9" type="noConversion"/>
  </si>
  <si>
    <t>蔥花捲+豆漿</t>
    <phoneticPr fontId="9" type="noConversion"/>
  </si>
  <si>
    <t>彩椒肉絲炒飯</t>
  </si>
  <si>
    <t>三鮮粉絲煲</t>
    <phoneticPr fontId="9" type="noConversion"/>
  </si>
  <si>
    <t>芋泥包+豆漿</t>
    <phoneticPr fontId="9" type="noConversion"/>
  </si>
  <si>
    <t>燒賣*2+米漿</t>
    <phoneticPr fontId="9" type="noConversion"/>
  </si>
  <si>
    <t>和風高麗菜雜炊飯</t>
  </si>
  <si>
    <t>塔香雞腿排</t>
    <phoneticPr fontId="9" type="noConversion"/>
  </si>
  <si>
    <t>檸檬翅小腿*2</t>
    <phoneticPr fontId="9" type="noConversion"/>
  </si>
  <si>
    <t>南瓜燴鮮菇</t>
    <phoneticPr fontId="9" type="noConversion"/>
  </si>
  <si>
    <t>糖醋肉塊</t>
    <phoneticPr fontId="9" type="noConversion"/>
  </si>
  <si>
    <t>苳香油菜</t>
    <phoneticPr fontId="9" type="noConversion"/>
  </si>
  <si>
    <t>菇菇雞湯</t>
    <phoneticPr fontId="9" type="noConversion"/>
  </si>
  <si>
    <t>蘿蔔燒肉</t>
    <phoneticPr fontId="9" type="noConversion"/>
  </si>
  <si>
    <t>蔥爆肉絲</t>
    <phoneticPr fontId="9" type="noConversion"/>
  </si>
  <si>
    <t>三杯雞</t>
    <phoneticPr fontId="9" type="noConversion"/>
  </si>
  <si>
    <t>塔香鮮菇雞</t>
    <phoneticPr fontId="9" type="noConversion"/>
  </si>
  <si>
    <t>紅蔥青江菜</t>
    <phoneticPr fontId="9" type="noConversion"/>
  </si>
  <si>
    <t>蒜香油菜</t>
    <phoneticPr fontId="9" type="noConversion"/>
  </si>
  <si>
    <t>客家板條</t>
    <phoneticPr fontId="9" type="noConversion"/>
  </si>
  <si>
    <t>冬瓜貢丸湯</t>
    <phoneticPr fontId="9" type="noConversion"/>
  </si>
  <si>
    <t>白醬洋芋</t>
    <phoneticPr fontId="9" type="noConversion"/>
  </si>
  <si>
    <r>
      <rPr>
        <b/>
        <sz val="24"/>
        <color indexed="8"/>
        <rFont val="標楷體"/>
        <family val="4"/>
        <charset val="136"/>
      </rPr>
      <t>南瓜連皮帶籽吃好處多 營養師提醒食用要注意分量</t>
    </r>
    <r>
      <rPr>
        <sz val="36"/>
        <color indexed="8"/>
        <rFont val="標楷體"/>
        <family val="4"/>
        <charset val="136"/>
      </rPr>
      <t xml:space="preserve">
</t>
    </r>
    <r>
      <rPr>
        <sz val="16"/>
        <color indexed="8"/>
        <rFont val="標楷體"/>
        <family val="4"/>
        <charset val="136"/>
      </rPr>
      <t xml:space="preserve">南瓜在臺灣一年四季都買的到，尤其到萬聖節，看著滿街的南瓜燈裝飾，仿佛空氣中都飄著南瓜香！口感鬆軟又綿密的南瓜是料理百變王子，不只可以成為桌上佳餚，也可以成為甜點櫃裡的聖品。南瓜富含豐富的維生素、類胡蘿蔔素、礦物質和膳食纖維，更厲害的是，南瓜全身都是寶！除了果肉之外，連皮帶籽吃，營養更全面。
1.幫助排便
南瓜富含膳食纖維，尤其是南瓜皮中含大量粗纖維，適量食用可以刺激腸胃蠕動，改善便秘。對於減肥者來說，除了可以幫助排便之外，還可以增加飽足感，延長飽腹感，不過若是腸胃功能較差者就不適合連皮一起吃，以免加重腸胃負擔。
2.保護視力
南瓜含有豐富的 </t>
    </r>
    <r>
      <rPr>
        <sz val="16"/>
        <color rgb="FF000000"/>
        <rFont val="Calibri"/>
        <family val="4"/>
        <charset val="161"/>
      </rPr>
      <t>β</t>
    </r>
    <r>
      <rPr>
        <sz val="16"/>
        <color indexed="8"/>
        <rFont val="標楷體"/>
        <family val="4"/>
        <charset val="136"/>
      </rPr>
      <t>-胡蘿蔔素，是維生素 A 的前驅物，有助於視力保健，一篇包含 22 篇文獻統合分析指出，攝取較多的維他命 A 與</t>
    </r>
    <r>
      <rPr>
        <sz val="16"/>
        <color rgb="FF000000"/>
        <rFont val="Calibri"/>
        <family val="4"/>
        <charset val="161"/>
      </rPr>
      <t>β</t>
    </r>
    <r>
      <rPr>
        <sz val="16"/>
        <color indexed="8"/>
        <rFont val="標楷體"/>
        <family val="4"/>
        <charset val="136"/>
      </rPr>
      <t>-胡蘿蔔素有助於降低白內障的發生風險。
3.南瓜食用注意事項
南瓜是屬於「全榖雜糧類」也就是主食類，雖然常被當作便當的配菜，但其實分量應該跟主食類做替換，否則容易攝取太多熱量導致肥胖。尤其是糖尿病患者必須注意，吃南瓜時應該要取代一部份的主食量，以免吃進太多醣類造成飯後高血糖喔！南瓜籽屬於油脂類，雖然富含多種營養素，平常適量攝取可以達到保健功效，但所含熱量高，吃多也容易上火，每天建議攝取約兩湯匙左右為佳。</t>
    </r>
    <r>
      <rPr>
        <sz val="12"/>
        <color indexed="8"/>
        <rFont val="標楷體"/>
        <family val="4"/>
        <charset val="136"/>
      </rPr>
      <t xml:space="preserve">
</t>
    </r>
    <r>
      <rPr>
        <sz val="36"/>
        <color indexed="8"/>
        <rFont val="標楷體"/>
        <family val="4"/>
        <charset val="136"/>
      </rPr>
      <t>※本校豬肉食材來源地皆為臺灣
※本校未使用輻射污染食品</t>
    </r>
    <phoneticPr fontId="9" type="noConversion"/>
  </si>
  <si>
    <t>青江美白菇</t>
  </si>
  <si>
    <t>酸辣湯</t>
    <phoneticPr fontId="9" type="noConversion"/>
  </si>
  <si>
    <t>肉羹湯</t>
    <phoneticPr fontId="9" type="noConversion"/>
  </si>
  <si>
    <t>咖哩炒飯</t>
    <phoneticPr fontId="9" type="noConversion"/>
  </si>
  <si>
    <t>香烤雞腿</t>
    <phoneticPr fontId="9" type="noConversion"/>
  </si>
  <si>
    <t>蝦捲*2</t>
    <phoneticPr fontId="9" type="noConversion"/>
  </si>
  <si>
    <t>豆鼓排骨</t>
    <phoneticPr fontId="9" type="noConversion"/>
  </si>
  <si>
    <t>花枝丸*2</t>
    <phoneticPr fontId="9" type="noConversion"/>
  </si>
  <si>
    <t>日式炒烏龍</t>
    <phoneticPr fontId="9" type="noConversion"/>
  </si>
  <si>
    <t>全榖雜糧</t>
    <phoneticPr fontId="9" type="noConversion"/>
  </si>
  <si>
    <t>豆魚蛋肉</t>
    <phoneticPr fontId="9" type="noConversion"/>
  </si>
  <si>
    <t>112年7月份 善牧園幼兒園午餐點心菜單</t>
    <phoneticPr fontId="9" type="noConversion"/>
  </si>
  <si>
    <t>燻雞麵包+鮮奶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</si>
</sst>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13" x14ac:knownFonts="1">
    <font>
      <sz val="12"/>
      <color indexed="8"/>
      <name val="新細明體"/>
    </font>
    <font>
      <sz val="24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indexed="8"/>
      <name val="新細明體"/>
      <family val="1"/>
      <charset val="136"/>
    </font>
    <font>
      <sz val="18"/>
      <color indexed="8"/>
      <name val="標楷體"/>
      <family val="4"/>
      <charset val="136"/>
    </font>
    <font>
      <sz val="36"/>
      <color indexed="8"/>
      <name val="標楷體"/>
      <family val="4"/>
      <charset val="136"/>
    </font>
    <font>
      <sz val="9"/>
      <name val="細明體"/>
      <family val="3"/>
      <charset val="136"/>
    </font>
    <font>
      <sz val="12"/>
      <color indexed="8"/>
      <name val="新細明體"/>
      <family val="1"/>
      <charset val="136"/>
    </font>
    <font>
      <b/>
      <sz val="24"/>
      <color indexed="8"/>
      <name val="標楷體"/>
      <family val="4"/>
      <charset val="136"/>
    </font>
    <font>
      <sz val="16"/>
      <color rgb="FF000000"/>
      <name val="Calibri"/>
      <family val="4"/>
      <charset val="16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/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71">
    <xf numFmtId="0" fontId="0" fillId="0" borderId="0" xfId="0">
      <alignment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shrinkToFit="1"/>
    </xf>
    <xf numFmtId="0" fontId="4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0" fillId="0" borderId="27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NumberFormat="1" applyFill="1">
      <alignment vertical="center"/>
    </xf>
    <xf numFmtId="49" fontId="2" fillId="0" borderId="28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6" fillId="0" borderId="1" xfId="0" applyFont="1" applyFill="1" applyBorder="1" applyAlignment="1">
      <alignment horizontal="left" vertical="center"/>
    </xf>
    <xf numFmtId="176" fontId="2" fillId="0" borderId="18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>
      <alignment vertical="center"/>
    </xf>
    <xf numFmtId="176" fontId="2" fillId="0" borderId="15" xfId="0" applyNumberFormat="1" applyFont="1" applyFill="1" applyBorder="1" applyAlignment="1">
      <alignment horizontal="center" vertical="top" wrapTex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10" fillId="0" borderId="0" xfId="0" applyNumberFormat="1" applyFont="1" applyFill="1">
      <alignment vertical="center"/>
    </xf>
    <xf numFmtId="49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5" xfId="0" applyFont="1" applyFill="1" applyBorder="1">
      <alignment vertical="center"/>
    </xf>
    <xf numFmtId="0" fontId="4" fillId="0" borderId="36" xfId="0" applyFont="1" applyFill="1" applyBorder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 佈景主題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佈景主題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佈景主題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34"/>
  <sheetViews>
    <sheetView showGridLines="0" tabSelected="1" zoomScale="60" zoomScaleNormal="60" workbookViewId="0">
      <selection activeCell="U22" sqref="U22"/>
    </sheetView>
  </sheetViews>
  <sheetFormatPr defaultColWidth="8.875" defaultRowHeight="16.5" customHeight="1" x14ac:dyDescent="0.25"/>
  <cols>
    <col min="1" max="1" width="15.875" style="34" customWidth="1"/>
    <col min="2" max="2" width="7.375" style="34" customWidth="1"/>
    <col min="3" max="3" width="15.125" style="34" customWidth="1"/>
    <col min="4" max="6" width="21.875" style="34" customWidth="1"/>
    <col min="7" max="7" width="23.125" style="34" customWidth="1"/>
    <col min="8" max="8" width="11.375" style="34" customWidth="1"/>
    <col min="9" max="9" width="26.875" style="34" customWidth="1"/>
    <col min="10" max="10" width="33.625" style="34" customWidth="1"/>
    <col min="11" max="11" width="6" style="34" customWidth="1"/>
    <col min="12" max="12" width="5.875" style="34" customWidth="1"/>
    <col min="13" max="13" width="5.375" style="34" customWidth="1"/>
    <col min="14" max="15" width="5.875" style="34" customWidth="1"/>
    <col min="16" max="16" width="6.875" style="34" customWidth="1"/>
    <col min="17" max="17" width="7.375" style="34" customWidth="1"/>
    <col min="18" max="18" width="19.375" style="34" customWidth="1"/>
    <col min="19" max="19" width="22" style="34" customWidth="1"/>
    <col min="20" max="20" width="23.375" style="34" customWidth="1"/>
    <col min="21" max="21" width="18.875" style="34" customWidth="1"/>
    <col min="22" max="22" width="17.875" style="34" customWidth="1"/>
    <col min="23" max="23" width="19.625" style="34" customWidth="1"/>
    <col min="24" max="24" width="8.875" style="34" customWidth="1"/>
    <col min="25" max="16384" width="8.875" style="34"/>
  </cols>
  <sheetData>
    <row r="1" spans="1:23" ht="33" customHeight="1" thickBot="1" x14ac:dyDescent="0.3">
      <c r="A1" s="66" t="s">
        <v>150</v>
      </c>
      <c r="B1" s="67"/>
      <c r="C1" s="67"/>
      <c r="D1" s="67"/>
      <c r="E1" s="67"/>
      <c r="F1" s="67"/>
      <c r="G1" s="67"/>
      <c r="H1" s="67"/>
      <c r="I1" s="67"/>
      <c r="J1" s="67"/>
      <c r="K1" s="32"/>
      <c r="L1" s="32"/>
      <c r="M1" s="32"/>
      <c r="N1" s="32"/>
      <c r="O1" s="32"/>
      <c r="P1" s="32"/>
      <c r="Q1" s="33"/>
      <c r="R1" s="33"/>
      <c r="S1" s="33"/>
      <c r="T1" s="33"/>
      <c r="U1" s="33"/>
      <c r="V1" s="33"/>
      <c r="W1" s="33"/>
    </row>
    <row r="2" spans="1:23" ht="39.75" customHeight="1" thickBot="1" x14ac:dyDescent="0.3">
      <c r="A2" s="35" t="s">
        <v>0</v>
      </c>
      <c r="B2" s="36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8" t="s">
        <v>7</v>
      </c>
      <c r="I2" s="37" t="s">
        <v>8</v>
      </c>
      <c r="J2" s="37" t="s">
        <v>9</v>
      </c>
      <c r="K2" s="50" t="s">
        <v>148</v>
      </c>
      <c r="L2" s="39" t="s">
        <v>149</v>
      </c>
      <c r="M2" s="40" t="s">
        <v>10</v>
      </c>
      <c r="N2" s="40" t="s">
        <v>11</v>
      </c>
      <c r="O2" s="40" t="s">
        <v>12</v>
      </c>
      <c r="P2" s="41" t="s">
        <v>13</v>
      </c>
      <c r="Q2" s="42"/>
      <c r="R2" s="43"/>
      <c r="S2" s="43"/>
      <c r="T2" s="33"/>
      <c r="U2" s="43"/>
      <c r="V2" s="43"/>
      <c r="W2" s="33"/>
    </row>
    <row r="3" spans="1:23" ht="27.95" customHeight="1" x14ac:dyDescent="0.25">
      <c r="A3" s="44">
        <v>45110</v>
      </c>
      <c r="B3" s="10" t="s">
        <v>17</v>
      </c>
      <c r="C3" s="8" t="s">
        <v>51</v>
      </c>
      <c r="D3" s="9" t="s">
        <v>36</v>
      </c>
      <c r="E3" s="8" t="s">
        <v>79</v>
      </c>
      <c r="F3" s="10" t="s">
        <v>58</v>
      </c>
      <c r="G3" s="57" t="s">
        <v>43</v>
      </c>
      <c r="H3" s="12" t="s">
        <v>12</v>
      </c>
      <c r="I3" s="11" t="s">
        <v>53</v>
      </c>
      <c r="J3" s="12" t="s">
        <v>96</v>
      </c>
      <c r="K3" s="51">
        <v>4.5</v>
      </c>
      <c r="L3" s="13">
        <v>2.2999999999999998</v>
      </c>
      <c r="M3" s="13">
        <v>2.5</v>
      </c>
      <c r="N3" s="14">
        <v>2.2000000000000002</v>
      </c>
      <c r="O3" s="14">
        <v>1</v>
      </c>
      <c r="P3" s="15">
        <f t="shared" ref="P3:P12" si="0">K3*70+L3*75+M3*45+N3*24+O3*60</f>
        <v>712.8</v>
      </c>
      <c r="Q3" s="42"/>
      <c r="R3" s="43"/>
      <c r="S3" s="33"/>
      <c r="T3" s="33"/>
      <c r="U3" s="33"/>
      <c r="V3" s="33"/>
      <c r="W3" s="33"/>
    </row>
    <row r="4" spans="1:23" ht="27.95" customHeight="1" x14ac:dyDescent="0.25">
      <c r="A4" s="44">
        <v>45111</v>
      </c>
      <c r="B4" s="17" t="s">
        <v>18</v>
      </c>
      <c r="C4" s="16" t="s">
        <v>48</v>
      </c>
      <c r="D4" s="17" t="s">
        <v>123</v>
      </c>
      <c r="E4" s="16" t="s">
        <v>68</v>
      </c>
      <c r="F4" s="17" t="s">
        <v>39</v>
      </c>
      <c r="G4" s="17" t="s">
        <v>42</v>
      </c>
      <c r="H4" s="18" t="s">
        <v>12</v>
      </c>
      <c r="I4" s="17" t="s">
        <v>90</v>
      </c>
      <c r="J4" s="18" t="s">
        <v>110</v>
      </c>
      <c r="K4" s="52">
        <v>4.5</v>
      </c>
      <c r="L4" s="19">
        <v>2.5</v>
      </c>
      <c r="M4" s="19">
        <v>2.5</v>
      </c>
      <c r="N4" s="20">
        <v>1.8</v>
      </c>
      <c r="O4" s="20">
        <v>1</v>
      </c>
      <c r="P4" s="21">
        <f t="shared" si="0"/>
        <v>718.2</v>
      </c>
      <c r="Q4" s="42"/>
      <c r="R4" s="45"/>
      <c r="S4" s="33"/>
      <c r="T4" s="33"/>
      <c r="U4" s="33"/>
      <c r="V4" s="33"/>
      <c r="W4" s="33"/>
    </row>
    <row r="5" spans="1:23" ht="27.95" customHeight="1" x14ac:dyDescent="0.25">
      <c r="A5" s="44">
        <v>45112</v>
      </c>
      <c r="B5" s="17" t="s">
        <v>14</v>
      </c>
      <c r="C5" s="16" t="s">
        <v>50</v>
      </c>
      <c r="D5" s="17" t="s">
        <v>69</v>
      </c>
      <c r="E5" s="16" t="s">
        <v>125</v>
      </c>
      <c r="F5" s="17" t="s">
        <v>19</v>
      </c>
      <c r="G5" s="17" t="s">
        <v>41</v>
      </c>
      <c r="H5" s="18" t="s">
        <v>12</v>
      </c>
      <c r="I5" s="22" t="s">
        <v>55</v>
      </c>
      <c r="J5" s="18" t="s">
        <v>98</v>
      </c>
      <c r="K5" s="52">
        <v>4.8</v>
      </c>
      <c r="L5" s="19">
        <v>2.1</v>
      </c>
      <c r="M5" s="19">
        <v>2.5</v>
      </c>
      <c r="N5" s="20">
        <v>2.2000000000000002</v>
      </c>
      <c r="O5" s="20">
        <v>1</v>
      </c>
      <c r="P5" s="21">
        <f t="shared" si="0"/>
        <v>718.8</v>
      </c>
      <c r="Q5" s="42"/>
      <c r="R5" s="45"/>
      <c r="S5" s="33"/>
      <c r="T5" s="33"/>
      <c r="U5" s="33"/>
      <c r="V5" s="33"/>
      <c r="W5" s="33"/>
    </row>
    <row r="6" spans="1:23" ht="27.95" customHeight="1" x14ac:dyDescent="0.25">
      <c r="A6" s="44">
        <v>45113</v>
      </c>
      <c r="B6" s="17" t="s">
        <v>15</v>
      </c>
      <c r="C6" s="68" t="s">
        <v>22</v>
      </c>
      <c r="D6" s="69"/>
      <c r="E6" s="16" t="s">
        <v>126</v>
      </c>
      <c r="F6" s="17" t="s">
        <v>19</v>
      </c>
      <c r="G6" s="17" t="s">
        <v>23</v>
      </c>
      <c r="H6" s="18" t="s">
        <v>12</v>
      </c>
      <c r="I6" s="22" t="s">
        <v>97</v>
      </c>
      <c r="J6" s="18" t="s">
        <v>112</v>
      </c>
      <c r="K6" s="52">
        <v>4.8</v>
      </c>
      <c r="L6" s="19">
        <v>2.2000000000000002</v>
      </c>
      <c r="M6" s="19">
        <v>2.5</v>
      </c>
      <c r="N6" s="20">
        <v>1.8</v>
      </c>
      <c r="O6" s="20">
        <v>1</v>
      </c>
      <c r="P6" s="21">
        <f t="shared" si="0"/>
        <v>716.7</v>
      </c>
      <c r="Q6" s="42"/>
      <c r="R6" s="45"/>
      <c r="S6" s="33"/>
      <c r="T6" s="33"/>
      <c r="U6" s="33"/>
      <c r="V6" s="33"/>
      <c r="W6" s="33"/>
    </row>
    <row r="7" spans="1:23" ht="27.95" customHeight="1" thickBot="1" x14ac:dyDescent="0.3">
      <c r="A7" s="46">
        <v>45114</v>
      </c>
      <c r="B7" s="24" t="s">
        <v>16</v>
      </c>
      <c r="C7" s="23" t="s">
        <v>46</v>
      </c>
      <c r="D7" s="24" t="s">
        <v>65</v>
      </c>
      <c r="E7" s="23" t="s">
        <v>89</v>
      </c>
      <c r="F7" s="24" t="s">
        <v>71</v>
      </c>
      <c r="G7" s="24" t="s">
        <v>21</v>
      </c>
      <c r="H7" s="26" t="s">
        <v>12</v>
      </c>
      <c r="I7" s="25" t="s">
        <v>91</v>
      </c>
      <c r="J7" s="26" t="s">
        <v>111</v>
      </c>
      <c r="K7" s="53">
        <v>4.5</v>
      </c>
      <c r="L7" s="27">
        <v>3</v>
      </c>
      <c r="M7" s="27">
        <v>2.6</v>
      </c>
      <c r="N7" s="28">
        <v>1.5</v>
      </c>
      <c r="O7" s="28">
        <v>1</v>
      </c>
      <c r="P7" s="29">
        <f t="shared" si="0"/>
        <v>753</v>
      </c>
      <c r="Q7" s="42"/>
      <c r="R7" s="45"/>
      <c r="S7" s="33"/>
      <c r="T7" s="33"/>
      <c r="U7" s="33"/>
      <c r="V7" s="33"/>
      <c r="W7" s="33"/>
    </row>
    <row r="8" spans="1:23" ht="27.95" customHeight="1" x14ac:dyDescent="0.25">
      <c r="A8" s="44">
        <v>45117</v>
      </c>
      <c r="B8" s="10" t="s">
        <v>17</v>
      </c>
      <c r="C8" s="8" t="s">
        <v>51</v>
      </c>
      <c r="D8" s="10" t="s">
        <v>62</v>
      </c>
      <c r="E8" s="8" t="s">
        <v>29</v>
      </c>
      <c r="F8" s="10" t="s">
        <v>25</v>
      </c>
      <c r="G8" s="10" t="s">
        <v>80</v>
      </c>
      <c r="H8" s="12" t="s">
        <v>12</v>
      </c>
      <c r="I8" s="11" t="s">
        <v>54</v>
      </c>
      <c r="J8" s="12" t="s">
        <v>99</v>
      </c>
      <c r="K8" s="51">
        <v>4.5</v>
      </c>
      <c r="L8" s="13">
        <v>2.5</v>
      </c>
      <c r="M8" s="13">
        <v>2.5</v>
      </c>
      <c r="N8" s="14">
        <v>1.8</v>
      </c>
      <c r="O8" s="14">
        <v>1</v>
      </c>
      <c r="P8" s="15">
        <v>702.5</v>
      </c>
      <c r="Q8" s="42"/>
      <c r="R8" s="33"/>
      <c r="S8" s="33"/>
      <c r="T8" s="33"/>
      <c r="U8" s="33"/>
      <c r="V8" s="33"/>
      <c r="W8" s="33"/>
    </row>
    <row r="9" spans="1:23" ht="27.95" customHeight="1" x14ac:dyDescent="0.25">
      <c r="A9" s="44">
        <v>45118</v>
      </c>
      <c r="B9" s="17" t="s">
        <v>18</v>
      </c>
      <c r="C9" s="16" t="s">
        <v>72</v>
      </c>
      <c r="D9" s="17" t="s">
        <v>34</v>
      </c>
      <c r="E9" s="16" t="s">
        <v>33</v>
      </c>
      <c r="F9" s="17" t="s">
        <v>127</v>
      </c>
      <c r="G9" s="17" t="s">
        <v>128</v>
      </c>
      <c r="H9" s="18" t="s">
        <v>12</v>
      </c>
      <c r="I9" s="22" t="s">
        <v>108</v>
      </c>
      <c r="J9" s="18" t="s">
        <v>100</v>
      </c>
      <c r="K9" s="52">
        <v>4.5</v>
      </c>
      <c r="L9" s="19">
        <v>2</v>
      </c>
      <c r="M9" s="19">
        <v>2.5</v>
      </c>
      <c r="N9" s="20">
        <v>2.2000000000000002</v>
      </c>
      <c r="O9" s="20">
        <v>1</v>
      </c>
      <c r="P9" s="21">
        <f t="shared" si="0"/>
        <v>690.3</v>
      </c>
      <c r="Q9" s="42"/>
      <c r="R9" s="45"/>
      <c r="S9" s="33"/>
      <c r="T9" s="33"/>
      <c r="U9" s="33"/>
      <c r="V9" s="33"/>
      <c r="W9" s="33"/>
    </row>
    <row r="10" spans="1:23" ht="27.95" customHeight="1" x14ac:dyDescent="0.25">
      <c r="A10" s="44">
        <v>45119</v>
      </c>
      <c r="B10" s="17" t="s">
        <v>14</v>
      </c>
      <c r="C10" s="16" t="s">
        <v>47</v>
      </c>
      <c r="D10" s="17" t="s">
        <v>70</v>
      </c>
      <c r="E10" s="16" t="s">
        <v>31</v>
      </c>
      <c r="F10" s="17" t="s">
        <v>19</v>
      </c>
      <c r="G10" s="17" t="s">
        <v>57</v>
      </c>
      <c r="H10" s="18" t="s">
        <v>12</v>
      </c>
      <c r="I10" s="22" t="s">
        <v>101</v>
      </c>
      <c r="J10" s="18" t="s">
        <v>135</v>
      </c>
      <c r="K10" s="52">
        <v>4.5999999999999996</v>
      </c>
      <c r="L10" s="19">
        <v>3</v>
      </c>
      <c r="M10" s="19">
        <v>2.5</v>
      </c>
      <c r="N10" s="20">
        <v>1.5</v>
      </c>
      <c r="O10" s="20">
        <v>1</v>
      </c>
      <c r="P10" s="21">
        <f t="shared" si="0"/>
        <v>755.5</v>
      </c>
      <c r="Q10" s="42"/>
      <c r="R10" s="45"/>
      <c r="S10" s="33"/>
      <c r="T10" s="33"/>
      <c r="U10" s="33"/>
      <c r="V10" s="33"/>
      <c r="W10" s="33"/>
    </row>
    <row r="11" spans="1:23" ht="27.95" customHeight="1" x14ac:dyDescent="0.25">
      <c r="A11" s="44">
        <v>45120</v>
      </c>
      <c r="B11" s="17" t="s">
        <v>15</v>
      </c>
      <c r="C11" s="68" t="s">
        <v>66</v>
      </c>
      <c r="D11" s="70"/>
      <c r="E11" s="16" t="s">
        <v>124</v>
      </c>
      <c r="F11" s="17" t="s">
        <v>20</v>
      </c>
      <c r="G11" s="17" t="s">
        <v>67</v>
      </c>
      <c r="H11" s="18" t="s">
        <v>12</v>
      </c>
      <c r="I11" s="22" t="s">
        <v>119</v>
      </c>
      <c r="J11" s="18" t="s">
        <v>109</v>
      </c>
      <c r="K11" s="52">
        <v>5</v>
      </c>
      <c r="L11" s="19">
        <v>2.5</v>
      </c>
      <c r="M11" s="19">
        <v>2.5</v>
      </c>
      <c r="N11" s="20">
        <v>1.5</v>
      </c>
      <c r="O11" s="20">
        <v>1</v>
      </c>
      <c r="P11" s="21">
        <f t="shared" si="0"/>
        <v>746</v>
      </c>
      <c r="Q11" s="42"/>
      <c r="R11" s="45"/>
      <c r="S11" s="33"/>
      <c r="T11" s="33"/>
      <c r="U11" s="33"/>
      <c r="V11" s="33"/>
      <c r="W11" s="33"/>
    </row>
    <row r="12" spans="1:23" ht="27.95" customHeight="1" thickBot="1" x14ac:dyDescent="0.3">
      <c r="A12" s="46">
        <v>45121</v>
      </c>
      <c r="B12" s="24" t="s">
        <v>16</v>
      </c>
      <c r="C12" s="60" t="s">
        <v>49</v>
      </c>
      <c r="D12" s="24" t="s">
        <v>129</v>
      </c>
      <c r="E12" s="61" t="s">
        <v>37</v>
      </c>
      <c r="F12" s="24" t="s">
        <v>58</v>
      </c>
      <c r="G12" s="24" t="s">
        <v>27</v>
      </c>
      <c r="H12" s="26" t="s">
        <v>12</v>
      </c>
      <c r="I12" s="25" t="s">
        <v>113</v>
      </c>
      <c r="J12" s="62" t="s">
        <v>95</v>
      </c>
      <c r="K12" s="53">
        <v>4.8</v>
      </c>
      <c r="L12" s="27">
        <v>3</v>
      </c>
      <c r="M12" s="27">
        <v>3</v>
      </c>
      <c r="N12" s="28">
        <v>1.2</v>
      </c>
      <c r="O12" s="28">
        <v>1</v>
      </c>
      <c r="P12" s="29">
        <f t="shared" si="0"/>
        <v>784.8</v>
      </c>
      <c r="Q12" s="42"/>
      <c r="R12" s="45"/>
      <c r="S12" s="33"/>
      <c r="T12" s="33"/>
      <c r="U12" s="33"/>
      <c r="V12" s="33"/>
      <c r="W12" s="33"/>
    </row>
    <row r="13" spans="1:23" ht="27.95" customHeight="1" x14ac:dyDescent="0.25">
      <c r="A13" s="44">
        <v>45124</v>
      </c>
      <c r="B13" s="10" t="s">
        <v>17</v>
      </c>
      <c r="C13" s="8" t="s">
        <v>51</v>
      </c>
      <c r="D13" s="10" t="s">
        <v>130</v>
      </c>
      <c r="E13" s="8" t="s">
        <v>78</v>
      </c>
      <c r="F13" s="10" t="s">
        <v>139</v>
      </c>
      <c r="G13" s="10" t="s">
        <v>136</v>
      </c>
      <c r="H13" s="12" t="s">
        <v>12</v>
      </c>
      <c r="I13" s="11" t="s">
        <v>115</v>
      </c>
      <c r="J13" s="12" t="s">
        <v>114</v>
      </c>
      <c r="K13" s="51">
        <v>4.5</v>
      </c>
      <c r="L13" s="13">
        <v>2.5</v>
      </c>
      <c r="M13" s="13">
        <v>2.5</v>
      </c>
      <c r="N13" s="14">
        <v>1.8</v>
      </c>
      <c r="O13" s="14">
        <v>1</v>
      </c>
      <c r="P13" s="15">
        <v>702.5</v>
      </c>
      <c r="Q13" s="42"/>
      <c r="R13" s="45"/>
      <c r="S13" s="33"/>
      <c r="T13" s="33"/>
      <c r="U13" s="33"/>
      <c r="V13" s="33"/>
      <c r="W13" s="33"/>
    </row>
    <row r="14" spans="1:23" ht="27.95" customHeight="1" x14ac:dyDescent="0.25">
      <c r="A14" s="44">
        <v>45125</v>
      </c>
      <c r="B14" s="17" t="s">
        <v>18</v>
      </c>
      <c r="C14" s="16" t="s">
        <v>28</v>
      </c>
      <c r="D14" s="17" t="s">
        <v>131</v>
      </c>
      <c r="E14" s="16" t="s">
        <v>81</v>
      </c>
      <c r="F14" s="17" t="s">
        <v>40</v>
      </c>
      <c r="G14" s="17" t="s">
        <v>88</v>
      </c>
      <c r="H14" s="18" t="s">
        <v>12</v>
      </c>
      <c r="I14" s="22" t="s">
        <v>92</v>
      </c>
      <c r="J14" s="18" t="s">
        <v>102</v>
      </c>
      <c r="K14" s="52">
        <v>4.7</v>
      </c>
      <c r="L14" s="19">
        <v>2</v>
      </c>
      <c r="M14" s="19">
        <v>2.5</v>
      </c>
      <c r="N14" s="20">
        <v>1.6</v>
      </c>
      <c r="O14" s="20">
        <v>1</v>
      </c>
      <c r="P14" s="21">
        <f>K14*70+L14*75+M14*45+N14*24+O14*60</f>
        <v>689.9</v>
      </c>
      <c r="Q14" s="42"/>
      <c r="R14" s="45"/>
      <c r="S14" s="33"/>
      <c r="T14" s="33"/>
      <c r="U14" s="33"/>
      <c r="V14" s="33"/>
      <c r="W14" s="33"/>
    </row>
    <row r="15" spans="1:23" ht="26.25" customHeight="1" x14ac:dyDescent="0.25">
      <c r="A15" s="44">
        <v>45126</v>
      </c>
      <c r="B15" s="17" t="s">
        <v>14</v>
      </c>
      <c r="C15" s="16" t="s">
        <v>45</v>
      </c>
      <c r="D15" s="17" t="s">
        <v>76</v>
      </c>
      <c r="E15" s="16" t="s">
        <v>56</v>
      </c>
      <c r="F15" s="17" t="s">
        <v>19</v>
      </c>
      <c r="G15" s="17" t="s">
        <v>140</v>
      </c>
      <c r="H15" s="18" t="s">
        <v>12</v>
      </c>
      <c r="I15" s="22" t="s">
        <v>117</v>
      </c>
      <c r="J15" s="18" t="s">
        <v>103</v>
      </c>
      <c r="K15" s="52">
        <v>4.5</v>
      </c>
      <c r="L15" s="19">
        <v>2.2999999999999998</v>
      </c>
      <c r="M15" s="19">
        <v>2.5</v>
      </c>
      <c r="N15" s="20">
        <v>1.7</v>
      </c>
      <c r="O15" s="20">
        <v>1</v>
      </c>
      <c r="P15" s="21">
        <f>K15*70+L15*75+M15*45+N15*24+O15*60</f>
        <v>700.8</v>
      </c>
      <c r="Q15" s="42"/>
      <c r="R15" s="45"/>
      <c r="S15" s="33"/>
      <c r="T15" s="33"/>
      <c r="U15" s="33"/>
      <c r="V15" s="33"/>
      <c r="W15" s="33"/>
    </row>
    <row r="16" spans="1:23" ht="27.95" customHeight="1" x14ac:dyDescent="0.25">
      <c r="A16" s="44">
        <v>45127</v>
      </c>
      <c r="B16" s="17" t="s">
        <v>15</v>
      </c>
      <c r="C16" s="68" t="s">
        <v>24</v>
      </c>
      <c r="D16" s="69"/>
      <c r="E16" s="16" t="s">
        <v>143</v>
      </c>
      <c r="F16" s="17" t="s">
        <v>19</v>
      </c>
      <c r="G16" s="17" t="s">
        <v>30</v>
      </c>
      <c r="H16" s="18" t="s">
        <v>12</v>
      </c>
      <c r="I16" s="22" t="s">
        <v>118</v>
      </c>
      <c r="J16" s="18" t="s">
        <v>116</v>
      </c>
      <c r="K16" s="54">
        <v>4.8</v>
      </c>
      <c r="L16" s="30">
        <v>2.5</v>
      </c>
      <c r="M16" s="30">
        <v>2.5</v>
      </c>
      <c r="N16" s="30">
        <v>1.5</v>
      </c>
      <c r="O16" s="20">
        <v>1</v>
      </c>
      <c r="P16" s="21">
        <f t="shared" ref="P16:P17" si="1">K16*70+L16*75+M16*45+N16*24+O16*60</f>
        <v>732</v>
      </c>
      <c r="Q16" s="42"/>
      <c r="R16" s="43"/>
      <c r="S16" s="33"/>
      <c r="T16" s="33"/>
      <c r="U16" s="33"/>
      <c r="V16" s="33"/>
      <c r="W16" s="33"/>
    </row>
    <row r="17" spans="1:23" ht="27.95" customHeight="1" thickBot="1" x14ac:dyDescent="0.3">
      <c r="A17" s="46">
        <v>45128</v>
      </c>
      <c r="B17" s="24" t="s">
        <v>16</v>
      </c>
      <c r="C17" s="61" t="s">
        <v>48</v>
      </c>
      <c r="D17" s="24" t="s">
        <v>145</v>
      </c>
      <c r="E17" s="23" t="s">
        <v>144</v>
      </c>
      <c r="F17" s="24" t="s">
        <v>73</v>
      </c>
      <c r="G17" s="24" t="s">
        <v>38</v>
      </c>
      <c r="H17" s="26" t="s">
        <v>12</v>
      </c>
      <c r="I17" s="25" t="s">
        <v>94</v>
      </c>
      <c r="J17" s="26" t="s">
        <v>93</v>
      </c>
      <c r="K17" s="55">
        <v>4.5</v>
      </c>
      <c r="L17" s="31">
        <v>2.2000000000000002</v>
      </c>
      <c r="M17" s="31">
        <v>2.5</v>
      </c>
      <c r="N17" s="31">
        <v>1.5</v>
      </c>
      <c r="O17" s="28">
        <v>1</v>
      </c>
      <c r="P17" s="29">
        <f t="shared" si="1"/>
        <v>688.5</v>
      </c>
      <c r="Q17" s="42"/>
      <c r="R17" s="45"/>
      <c r="S17" s="43"/>
      <c r="T17" s="33"/>
      <c r="U17" s="43"/>
      <c r="V17" s="43"/>
      <c r="W17" s="33"/>
    </row>
    <row r="18" spans="1:23" ht="27.95" customHeight="1" x14ac:dyDescent="0.25">
      <c r="A18" s="44">
        <v>45131</v>
      </c>
      <c r="B18" s="10" t="s">
        <v>17</v>
      </c>
      <c r="C18" s="8" t="s">
        <v>51</v>
      </c>
      <c r="D18" s="10" t="s">
        <v>63</v>
      </c>
      <c r="E18" s="8" t="s">
        <v>146</v>
      </c>
      <c r="F18" s="10" t="s">
        <v>71</v>
      </c>
      <c r="G18" s="10" t="s">
        <v>83</v>
      </c>
      <c r="H18" s="59" t="s">
        <v>12</v>
      </c>
      <c r="I18" s="12" t="s">
        <v>105</v>
      </c>
      <c r="J18" s="11" t="s">
        <v>104</v>
      </c>
      <c r="K18" s="51">
        <v>4.5</v>
      </c>
      <c r="L18" s="13">
        <v>2.2999999999999998</v>
      </c>
      <c r="M18" s="13">
        <v>2.5</v>
      </c>
      <c r="N18" s="14">
        <v>1.5</v>
      </c>
      <c r="O18" s="14">
        <v>1</v>
      </c>
      <c r="P18" s="15">
        <f>K18*70+L18*75+M18*45+N18*24+O18*60</f>
        <v>696</v>
      </c>
      <c r="Q18" s="42"/>
      <c r="S18" s="43"/>
      <c r="T18" s="33"/>
      <c r="U18" s="43"/>
      <c r="V18" s="43"/>
      <c r="W18" s="33"/>
    </row>
    <row r="19" spans="1:23" ht="27.95" customHeight="1" x14ac:dyDescent="0.25">
      <c r="A19" s="44">
        <v>45132</v>
      </c>
      <c r="B19" s="17" t="s">
        <v>18</v>
      </c>
      <c r="C19" s="16" t="s">
        <v>44</v>
      </c>
      <c r="D19" s="17" t="s">
        <v>77</v>
      </c>
      <c r="E19" s="16" t="s">
        <v>84</v>
      </c>
      <c r="F19" s="17" t="s">
        <v>25</v>
      </c>
      <c r="G19" s="17" t="s">
        <v>85</v>
      </c>
      <c r="H19" s="22" t="s">
        <v>12</v>
      </c>
      <c r="I19" s="58" t="s">
        <v>147</v>
      </c>
      <c r="J19" s="18" t="s">
        <v>106</v>
      </c>
      <c r="K19" s="52">
        <v>4.5</v>
      </c>
      <c r="L19" s="19">
        <v>2</v>
      </c>
      <c r="M19" s="19">
        <v>2.5</v>
      </c>
      <c r="N19" s="20">
        <v>2.2999999999999998</v>
      </c>
      <c r="O19" s="20">
        <v>1</v>
      </c>
      <c r="P19" s="21">
        <f>K19*70+L19*75+M19*45+N19*24+O19*60</f>
        <v>692.7</v>
      </c>
      <c r="Q19" s="42"/>
      <c r="R19" s="45"/>
      <c r="S19" s="43"/>
      <c r="T19" s="33"/>
      <c r="U19" s="43"/>
      <c r="V19" s="43"/>
      <c r="W19" s="33"/>
    </row>
    <row r="20" spans="1:23" ht="27.95" customHeight="1" x14ac:dyDescent="0.25">
      <c r="A20" s="44">
        <v>45133</v>
      </c>
      <c r="B20" s="17" t="s">
        <v>14</v>
      </c>
      <c r="C20" s="16" t="s">
        <v>50</v>
      </c>
      <c r="D20" s="17" t="s">
        <v>64</v>
      </c>
      <c r="E20" s="16" t="s">
        <v>82</v>
      </c>
      <c r="F20" s="17" t="s">
        <v>19</v>
      </c>
      <c r="G20" s="17" t="s">
        <v>26</v>
      </c>
      <c r="H20" s="18" t="s">
        <v>12</v>
      </c>
      <c r="I20" s="22" t="s">
        <v>120</v>
      </c>
      <c r="J20" s="18" t="s">
        <v>107</v>
      </c>
      <c r="K20" s="52">
        <v>4.5</v>
      </c>
      <c r="L20" s="19">
        <v>2.2000000000000002</v>
      </c>
      <c r="M20" s="19">
        <v>2.5</v>
      </c>
      <c r="N20" s="20">
        <v>2.2000000000000002</v>
      </c>
      <c r="O20" s="20">
        <v>1</v>
      </c>
      <c r="P20" s="21">
        <f t="shared" ref="P20:P21" si="2">K20*70+L20*75+M20*45+N20*24+O20*60</f>
        <v>705.3</v>
      </c>
      <c r="Q20" s="42"/>
      <c r="R20" s="45"/>
      <c r="S20" s="43"/>
      <c r="T20" s="33"/>
      <c r="U20" s="43"/>
      <c r="V20" s="43"/>
      <c r="W20" s="33"/>
    </row>
    <row r="21" spans="1:23" ht="27.95" customHeight="1" x14ac:dyDescent="0.25">
      <c r="A21" s="44">
        <v>45134</v>
      </c>
      <c r="B21" s="17" t="s">
        <v>15</v>
      </c>
      <c r="C21" s="68" t="s">
        <v>61</v>
      </c>
      <c r="D21" s="69"/>
      <c r="E21" s="16" t="s">
        <v>132</v>
      </c>
      <c r="F21" s="17" t="s">
        <v>19</v>
      </c>
      <c r="G21" s="17" t="s">
        <v>86</v>
      </c>
      <c r="H21" s="18" t="s">
        <v>12</v>
      </c>
      <c r="I21" s="22" t="s">
        <v>142</v>
      </c>
      <c r="J21" s="18" t="s">
        <v>121</v>
      </c>
      <c r="K21" s="52">
        <v>5.5</v>
      </c>
      <c r="L21" s="19">
        <v>2</v>
      </c>
      <c r="M21" s="19">
        <v>3</v>
      </c>
      <c r="N21" s="20">
        <v>1.5</v>
      </c>
      <c r="O21" s="20">
        <v>1</v>
      </c>
      <c r="P21" s="21">
        <f t="shared" si="2"/>
        <v>766</v>
      </c>
      <c r="Q21" s="42"/>
      <c r="R21" s="45"/>
      <c r="S21" s="43"/>
      <c r="T21" s="33"/>
      <c r="U21" s="43"/>
      <c r="V21" s="43"/>
      <c r="W21" s="33"/>
    </row>
    <row r="22" spans="1:23" ht="27.95" customHeight="1" thickBot="1" x14ac:dyDescent="0.3">
      <c r="A22" s="46">
        <v>45135</v>
      </c>
      <c r="B22" s="24" t="s">
        <v>16</v>
      </c>
      <c r="C22" s="23" t="s">
        <v>49</v>
      </c>
      <c r="D22" s="24" t="s">
        <v>74</v>
      </c>
      <c r="E22" s="23" t="s">
        <v>35</v>
      </c>
      <c r="F22" s="24" t="s">
        <v>133</v>
      </c>
      <c r="G22" s="24" t="s">
        <v>32</v>
      </c>
      <c r="H22" s="26" t="s">
        <v>12</v>
      </c>
      <c r="I22" s="25" t="s">
        <v>52</v>
      </c>
      <c r="J22" s="26" t="s">
        <v>151</v>
      </c>
      <c r="K22" s="53">
        <v>4.5999999999999996</v>
      </c>
      <c r="L22" s="27">
        <v>2.5</v>
      </c>
      <c r="M22" s="27">
        <v>2.5</v>
      </c>
      <c r="N22" s="28">
        <v>1.5</v>
      </c>
      <c r="O22" s="28">
        <v>1</v>
      </c>
      <c r="P22" s="29">
        <f>K22*70+L22*75+M22*45+N22*24+O22*60</f>
        <v>718</v>
      </c>
      <c r="Q22" s="42"/>
      <c r="R22" s="45"/>
      <c r="S22" s="43"/>
      <c r="T22" s="33"/>
      <c r="U22" s="43"/>
      <c r="V22" s="43"/>
      <c r="W22" s="33"/>
    </row>
    <row r="23" spans="1:23" ht="27.95" customHeight="1" thickBot="1" x14ac:dyDescent="0.3">
      <c r="A23" s="46">
        <v>45138</v>
      </c>
      <c r="B23" s="2" t="s">
        <v>60</v>
      </c>
      <c r="C23" s="1" t="s">
        <v>28</v>
      </c>
      <c r="D23" s="2" t="s">
        <v>75</v>
      </c>
      <c r="E23" s="1" t="s">
        <v>137</v>
      </c>
      <c r="F23" s="2" t="s">
        <v>134</v>
      </c>
      <c r="G23" s="2" t="s">
        <v>141</v>
      </c>
      <c r="H23" s="3" t="s">
        <v>12</v>
      </c>
      <c r="I23" s="4" t="s">
        <v>87</v>
      </c>
      <c r="J23" s="3" t="s">
        <v>122</v>
      </c>
      <c r="K23" s="56">
        <v>5.5</v>
      </c>
      <c r="L23" s="5">
        <v>2.2999999999999998</v>
      </c>
      <c r="M23" s="5">
        <v>2.5</v>
      </c>
      <c r="N23" s="6">
        <v>2</v>
      </c>
      <c r="O23" s="6">
        <v>1</v>
      </c>
      <c r="P23" s="7">
        <f t="shared" ref="P23" si="3">K23*70+L23*75+M23*45+N23*24+O23*60</f>
        <v>778</v>
      </c>
      <c r="Q23" s="42"/>
      <c r="R23" s="45"/>
      <c r="S23" s="33"/>
      <c r="T23" s="33"/>
      <c r="U23" s="33"/>
      <c r="V23" s="33"/>
      <c r="W23" s="33"/>
    </row>
    <row r="24" spans="1:23" ht="383.45" customHeight="1" thickBot="1" x14ac:dyDescent="0.3">
      <c r="A24" s="63" t="s">
        <v>138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5"/>
      <c r="Q24" s="47"/>
      <c r="R24" s="33"/>
      <c r="S24" s="33"/>
      <c r="T24" s="33"/>
      <c r="U24" s="33"/>
      <c r="V24" s="33"/>
      <c r="W24" s="33"/>
    </row>
    <row r="25" spans="1:23" ht="26.25" customHeight="1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33"/>
      <c r="R25" s="33"/>
      <c r="S25" s="33"/>
      <c r="T25" s="33"/>
      <c r="U25" s="33"/>
      <c r="V25" s="33"/>
      <c r="W25" s="33"/>
    </row>
    <row r="26" spans="1:23" ht="26.25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26.25" customHeigh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26.25" customHeight="1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26.25" customHeight="1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26.2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ht="26.25" customHeight="1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26.25" customHeight="1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26.25" customHeight="1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ht="26.25" customHeight="1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ht="26.25" customHeight="1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ht="26.25" customHeight="1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ht="26.25" customHeight="1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26.25" customHeight="1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ht="26.25" customHeight="1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ht="26.25" customHeight="1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3" ht="26.25" customHeight="1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ht="26.25" customHeight="1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734" spans="5:5" ht="16.5" customHeight="1" x14ac:dyDescent="0.25">
      <c r="E734" s="49" t="s">
        <v>59</v>
      </c>
    </row>
  </sheetData>
  <mergeCells count="6">
    <mergeCell ref="A24:P24"/>
    <mergeCell ref="A1:J1"/>
    <mergeCell ref="C6:D6"/>
    <mergeCell ref="C11:D11"/>
    <mergeCell ref="C16:D16"/>
    <mergeCell ref="C21:D21"/>
  </mergeCells>
  <phoneticPr fontId="9" type="noConversion"/>
  <conditionalFormatting sqref="I1:J1048576">
    <cfRule type="duplicateValues" dxfId="0" priority="2"/>
  </conditionalFormatting>
  <printOptions gridLines="1"/>
  <pageMargins left="0.19685039370078741" right="0.19685039370078741" top="0.19685039370078741" bottom="0.19685039370078741" header="0.31496062992125984" footer="0.31496062992125984"/>
  <pageSetup scale="58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11207</vt:lpstr>
      <vt:lpstr>'11207'!Print_Area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光小</dc:creator>
  <cp:lastModifiedBy>USER</cp:lastModifiedBy>
  <cp:lastPrinted>2023-06-26T06:35:45Z</cp:lastPrinted>
  <dcterms:created xsi:type="dcterms:W3CDTF">2021-08-16T05:03:20Z</dcterms:created>
  <dcterms:modified xsi:type="dcterms:W3CDTF">2023-06-26T07:56:31Z</dcterms:modified>
</cp:coreProperties>
</file>