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I:\善牧園\111-2\111-2健康中心-慧婷\"/>
    </mc:Choice>
  </mc:AlternateContent>
  <xr:revisionPtr revIDLastSave="0" documentId="13_ncr:1_{934F2332-490A-49D4-9536-21EBFFE22B45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1206" sheetId="1" r:id="rId1"/>
  </sheets>
  <definedNames>
    <definedName name="_xlnm.Print_Area" localSheetId="0">'11206'!$A$1:$P$26</definedName>
  </definedNames>
  <calcPr calcId="181029"/>
</workbook>
</file>

<file path=xl/calcChain.xml><?xml version="1.0" encoding="utf-8"?>
<calcChain xmlns="http://schemas.openxmlformats.org/spreadsheetml/2006/main">
  <c r="P15" i="1" l="1"/>
  <c r="P10" i="1" l="1"/>
  <c r="P23" i="1" l="1"/>
  <c r="P24" i="1"/>
  <c r="P25" i="1" l="1"/>
  <c r="P22" i="1"/>
  <c r="P21" i="1"/>
  <c r="P18" i="1"/>
  <c r="P17" i="1"/>
  <c r="P14" i="1"/>
  <c r="P13" i="1"/>
  <c r="P12" i="1"/>
  <c r="P11" i="1"/>
  <c r="P9" i="1"/>
  <c r="P8" i="1"/>
  <c r="P7" i="1"/>
  <c r="P6" i="1"/>
  <c r="P5" i="1"/>
  <c r="P3" i="1"/>
</calcChain>
</file>

<file path=xl/sharedStrings.xml><?xml version="1.0" encoding="utf-8"?>
<sst xmlns="http://schemas.openxmlformats.org/spreadsheetml/2006/main" count="205" uniqueCount="160">
  <si>
    <t>日期</t>
  </si>
  <si>
    <t>星期</t>
  </si>
  <si>
    <t>主食</t>
  </si>
  <si>
    <t>主菜</t>
  </si>
  <si>
    <t>副菜一</t>
  </si>
  <si>
    <t>青菜</t>
  </si>
  <si>
    <t>湯品</t>
  </si>
  <si>
    <t>幼兒園午餐附餐</t>
  </si>
  <si>
    <t>幼早點心</t>
  </si>
  <si>
    <t>幼午點心</t>
  </si>
  <si>
    <t>蛋豆   魚肉</t>
  </si>
  <si>
    <t>油脂</t>
  </si>
  <si>
    <t>蔬菜</t>
  </si>
  <si>
    <t>水果</t>
  </si>
  <si>
    <t>熱量</t>
  </si>
  <si>
    <t>三</t>
  </si>
  <si>
    <t>四</t>
  </si>
  <si>
    <t>五</t>
  </si>
  <si>
    <t>一</t>
  </si>
  <si>
    <t>二</t>
  </si>
  <si>
    <t>水果</t>
    <phoneticPr fontId="9" type="noConversion"/>
  </si>
  <si>
    <t>有機青菜</t>
    <phoneticPr fontId="9" type="noConversion"/>
  </si>
  <si>
    <t>糙米飯</t>
    <phoneticPr fontId="9" type="noConversion"/>
  </si>
  <si>
    <t>關東煮</t>
    <phoneticPr fontId="9" type="noConversion"/>
  </si>
  <si>
    <t>青江菜</t>
    <phoneticPr fontId="9" type="noConversion"/>
  </si>
  <si>
    <t>香菇燴豆腐</t>
    <phoneticPr fontId="9" type="noConversion"/>
  </si>
  <si>
    <t>蛋酥滷白菜</t>
    <phoneticPr fontId="9" type="noConversion"/>
  </si>
  <si>
    <t>佃煮蔬菜</t>
    <phoneticPr fontId="9" type="noConversion"/>
  </si>
  <si>
    <t>芝麻飯</t>
    <phoneticPr fontId="9" type="noConversion"/>
  </si>
  <si>
    <t>白米飯</t>
    <phoneticPr fontId="9" type="noConversion"/>
  </si>
  <si>
    <t>鮮蔬麻油麵線</t>
    <phoneticPr fontId="9" type="noConversion"/>
  </si>
  <si>
    <t>客家粄條</t>
    <phoneticPr fontId="9" type="noConversion"/>
  </si>
  <si>
    <t>蘑菇鐵板麵</t>
    <phoneticPr fontId="9" type="noConversion"/>
  </si>
  <si>
    <t>炸醬麵</t>
    <phoneticPr fontId="9" type="noConversion"/>
  </si>
  <si>
    <t>金瓜米粉</t>
    <phoneticPr fontId="9" type="noConversion"/>
  </si>
  <si>
    <t>木須炒麵</t>
    <phoneticPr fontId="9" type="noConversion"/>
  </si>
  <si>
    <t>米苔目湯</t>
    <phoneticPr fontId="9" type="noConversion"/>
  </si>
  <si>
    <t>什錦冬粉湯</t>
    <phoneticPr fontId="9" type="noConversion"/>
  </si>
  <si>
    <t>杯子蛋糕+鮮奶</t>
    <phoneticPr fontId="9" type="noConversion"/>
  </si>
  <si>
    <t>蔥花麵包+鮮奶</t>
    <phoneticPr fontId="9" type="noConversion"/>
  </si>
  <si>
    <t>小籠包*2+豆漿</t>
    <phoneticPr fontId="9" type="noConversion"/>
  </si>
  <si>
    <t>芝麻包+米漿</t>
    <phoneticPr fontId="9" type="noConversion"/>
  </si>
  <si>
    <t>黑糖饅頭+豆漿</t>
    <phoneticPr fontId="9" type="noConversion"/>
  </si>
  <si>
    <t>葡萄比司吉+鮮奶</t>
    <phoneticPr fontId="9" type="noConversion"/>
  </si>
  <si>
    <t>鮮肉包+米漿</t>
    <phoneticPr fontId="9" type="noConversion"/>
  </si>
  <si>
    <t>什錦豆腐羹</t>
    <phoneticPr fontId="9" type="noConversion"/>
  </si>
  <si>
    <t>玉米雞蓉粥</t>
    <phoneticPr fontId="9" type="noConversion"/>
  </si>
  <si>
    <t>香菇油飯</t>
    <phoneticPr fontId="9" type="noConversion"/>
  </si>
  <si>
    <t>枸杞絲瓜麵線</t>
    <phoneticPr fontId="9" type="noConversion"/>
  </si>
  <si>
    <t>豆皮肉絲黃豆芽</t>
    <phoneticPr fontId="9" type="noConversion"/>
  </si>
  <si>
    <t>筍子燒雞</t>
    <phoneticPr fontId="9" type="noConversion"/>
  </si>
  <si>
    <t>黃豆芽</t>
    <phoneticPr fontId="9" type="noConversion"/>
  </si>
  <si>
    <t>魚片粥</t>
    <phoneticPr fontId="9" type="noConversion"/>
  </si>
  <si>
    <t>黃豆芽肉片湯</t>
    <phoneticPr fontId="9" type="noConversion"/>
  </si>
  <si>
    <t>紅豆花生仁湯</t>
    <phoneticPr fontId="9" type="noConversion"/>
  </si>
  <si>
    <t>四</t>
    <phoneticPr fontId="9" type="noConversion"/>
  </si>
  <si>
    <t>五</t>
    <phoneticPr fontId="9" type="noConversion"/>
  </si>
  <si>
    <t>糙米飯</t>
  </si>
  <si>
    <t>樹子蒸魚</t>
  </si>
  <si>
    <t>酸辣湯</t>
  </si>
  <si>
    <t>有機青菜</t>
  </si>
  <si>
    <t>端    午     節     連     假</t>
    <phoneticPr fontId="9" type="noConversion"/>
  </si>
  <si>
    <t>六</t>
    <phoneticPr fontId="9" type="noConversion"/>
  </si>
  <si>
    <t>小白菜</t>
    <phoneticPr fontId="9" type="noConversion"/>
  </si>
  <si>
    <t>冬香油菜</t>
    <phoneticPr fontId="9" type="noConversion"/>
  </si>
  <si>
    <t>燒賣*2+豆漿</t>
  </si>
  <si>
    <t>古早味鹹粥</t>
    <phoneticPr fontId="9" type="noConversion"/>
  </si>
  <si>
    <t>胚芽起司包+豆漿</t>
    <phoneticPr fontId="9" type="noConversion"/>
  </si>
  <si>
    <t>銀絲捲+豆漿</t>
    <phoneticPr fontId="9" type="noConversion"/>
  </si>
  <si>
    <t>奶酥麵包+鮮奶</t>
    <phoneticPr fontId="9" type="noConversion"/>
  </si>
  <si>
    <t>蕃茄蛋花湯麵</t>
    <phoneticPr fontId="9" type="noConversion"/>
  </si>
  <si>
    <t>奶皇包+豆漿</t>
    <phoneticPr fontId="9" type="noConversion"/>
  </si>
  <si>
    <t>鍋貼*2+豆漿</t>
    <phoneticPr fontId="9" type="noConversion"/>
  </si>
  <si>
    <t>白菜獅子頭</t>
    <phoneticPr fontId="9" type="noConversion"/>
  </si>
  <si>
    <t>蔥爆豬柳</t>
    <phoneticPr fontId="9" type="noConversion"/>
  </si>
  <si>
    <t>泰式打拋肉</t>
  </si>
  <si>
    <t>孜然排骨</t>
    <phoneticPr fontId="9" type="noConversion"/>
  </si>
  <si>
    <t>養生饅頭+豆漿</t>
    <phoneticPr fontId="9" type="noConversion"/>
  </si>
  <si>
    <t>雙色蘿蔔湯</t>
    <phoneticPr fontId="9" type="noConversion"/>
  </si>
  <si>
    <t>義式蔬菜湯</t>
    <phoneticPr fontId="9" type="noConversion"/>
  </si>
  <si>
    <t>螞蟻上樹</t>
    <phoneticPr fontId="9" type="noConversion"/>
  </si>
  <si>
    <t>黃瓜魚丸湯</t>
    <phoneticPr fontId="9" type="noConversion"/>
  </si>
  <si>
    <t>鮮蔬雲吞湯</t>
  </si>
  <si>
    <t>洋蔥咖哩麵包+鮮奶</t>
  </si>
  <si>
    <t>酸辣湯餃</t>
    <phoneticPr fontId="9" type="noConversion"/>
  </si>
  <si>
    <t>蘿蔔玉米肉末</t>
    <phoneticPr fontId="9" type="noConversion"/>
  </si>
  <si>
    <t>紅蘿蔔炒蛋</t>
    <phoneticPr fontId="9" type="noConversion"/>
  </si>
  <si>
    <t>四神湯</t>
    <phoneticPr fontId="9" type="noConversion"/>
  </si>
  <si>
    <r>
      <rPr>
        <b/>
        <sz val="24"/>
        <color indexed="8"/>
        <rFont val="標楷體"/>
        <family val="4"/>
        <charset val="136"/>
      </rPr>
      <t>南瓜連皮帶籽吃好處多 營養師提醒食用要注意分量</t>
    </r>
    <r>
      <rPr>
        <sz val="36"/>
        <color indexed="8"/>
        <rFont val="標楷體"/>
        <family val="4"/>
        <charset val="136"/>
      </rPr>
      <t xml:space="preserve">
</t>
    </r>
    <r>
      <rPr>
        <sz val="16"/>
        <color indexed="8"/>
        <rFont val="標楷體"/>
        <family val="4"/>
        <charset val="136"/>
      </rPr>
      <t xml:space="preserve">南瓜在臺灣一年四季都買的到，尤其到萬聖節，看著滿街的南瓜燈裝飾，仿佛空氣中都飄著南瓜香！口感鬆軟又綿密的南瓜是料理百變王子，不只可以成為桌上佳餚，也可以成為甜點櫃裡的聖品。南瓜富含豐富的維生素、類胡蘿蔔素、礦物質和膳食纖維，更厲害的是，南瓜全身都是寶！除了果肉之外，連皮帶籽吃，營養更全面。
1.幫助排便
南瓜富含膳食纖維，尤其是南瓜皮中含大量粗纖維，適量食用可以刺激腸胃蠕動，改善便秘。對於減肥者來說，除了可以幫助排便之外，還可以增加飽足感，延長飽腹感，不過若是腸胃功能較差者就不適合連皮一起吃，以免加重腸胃負擔。
2.保護視力
南瓜含有豐富的 </t>
    </r>
    <r>
      <rPr>
        <sz val="16"/>
        <color rgb="FF000000"/>
        <rFont val="Calibri"/>
        <family val="4"/>
        <charset val="161"/>
      </rPr>
      <t>β</t>
    </r>
    <r>
      <rPr>
        <sz val="16"/>
        <color indexed="8"/>
        <rFont val="標楷體"/>
        <family val="4"/>
        <charset val="136"/>
      </rPr>
      <t>-胡蘿蔔素，是維生素 A 的前驅物，有助於視力保健，一篇包含 22 篇文獻統合分析指出，攝取較多的維他命 A 與</t>
    </r>
    <r>
      <rPr>
        <sz val="16"/>
        <color rgb="FF000000"/>
        <rFont val="Calibri"/>
        <family val="4"/>
        <charset val="161"/>
      </rPr>
      <t>β</t>
    </r>
    <r>
      <rPr>
        <sz val="16"/>
        <color indexed="8"/>
        <rFont val="標楷體"/>
        <family val="4"/>
        <charset val="136"/>
      </rPr>
      <t>-胡蘿蔔素有助於降低白內障的發生風險。
3.南瓜食用注意事項
南瓜是屬於「全榖雜糧類」也就是主食類，雖然常被當作便當的配菜，但其實分量應該跟主食類做替換，否則容易攝取太多熱量導致肥胖。尤其是糖尿病患者必須注意，吃南瓜時應該要取代一部份的主食量，以免吃進太多醣類造成飯後高血糖喔！南瓜籽屬於油脂類，雖然富含多種營養素，平常適量攝取可以達到保健功效，但所含熱量高，吃多也容易上火，每天建議攝取約兩湯匙左右為佳。</t>
    </r>
    <r>
      <rPr>
        <sz val="12"/>
        <color indexed="8"/>
        <rFont val="標楷體"/>
        <family val="4"/>
        <charset val="136"/>
      </rPr>
      <t xml:space="preserve">
</t>
    </r>
    <r>
      <rPr>
        <sz val="36"/>
        <color indexed="8"/>
        <rFont val="標楷體"/>
        <family val="4"/>
        <charset val="136"/>
      </rPr>
      <t>※本校豬肉食材來源地皆為臺灣
※本校未使用輻射污染食品</t>
    </r>
    <phoneticPr fontId="9" type="noConversion"/>
  </si>
  <si>
    <t>起司火腿麵包+鮮奶</t>
    <phoneticPr fontId="9" type="noConversion"/>
  </si>
  <si>
    <t>豬肉餡餅+米漿</t>
  </si>
  <si>
    <t>起司蛋糕+鮮奶</t>
    <phoneticPr fontId="9" type="noConversion"/>
  </si>
  <si>
    <t>好豆饅頭+米漿</t>
  </si>
  <si>
    <t>鮪魚炒飯</t>
  </si>
  <si>
    <t>肉燥乾麵</t>
    <phoneticPr fontId="9" type="noConversion"/>
  </si>
  <si>
    <t>燻雞麵包+鮮奶</t>
  </si>
  <si>
    <t>玉米脆片+鮮奶</t>
    <phoneticPr fontId="9" type="noConversion"/>
  </si>
  <si>
    <t>什錦米粉</t>
    <phoneticPr fontId="9" type="noConversion"/>
  </si>
  <si>
    <t>五穀飯</t>
    <phoneticPr fontId="9" type="noConversion"/>
  </si>
  <si>
    <t>沙茶豆干</t>
    <phoneticPr fontId="9" type="noConversion"/>
  </si>
  <si>
    <t>豆漿蒸蛋</t>
    <phoneticPr fontId="9" type="noConversion"/>
  </si>
  <si>
    <t>花椰菜</t>
    <phoneticPr fontId="9" type="noConversion"/>
  </si>
  <si>
    <t>枸杞黃瓜湯</t>
    <phoneticPr fontId="9" type="noConversion"/>
  </si>
  <si>
    <t>芝麻飯</t>
    <phoneticPr fontId="9" type="noConversion"/>
  </si>
  <si>
    <t>塔香腿排</t>
    <phoneticPr fontId="9" type="noConversion"/>
  </si>
  <si>
    <t>南瓜燴金針菇</t>
    <phoneticPr fontId="9" type="noConversion"/>
  </si>
  <si>
    <t>有機青菜</t>
    <phoneticPr fontId="9" type="noConversion"/>
  </si>
  <si>
    <t>榨菜肉絲湯</t>
    <phoneticPr fontId="9" type="noConversion"/>
  </si>
  <si>
    <t>刈包+肉排+酸菜</t>
    <phoneticPr fontId="9" type="noConversion"/>
  </si>
  <si>
    <t>海帶豆干</t>
    <phoneticPr fontId="9" type="noConversion"/>
  </si>
  <si>
    <t>肉羹麵線</t>
    <phoneticPr fontId="9" type="noConversion"/>
  </si>
  <si>
    <t>小米飯</t>
    <phoneticPr fontId="9" type="noConversion"/>
  </si>
  <si>
    <t>鳳梨時蔬雞丁</t>
    <phoneticPr fontId="9" type="noConversion"/>
  </si>
  <si>
    <t>茄汁黃金寶</t>
    <phoneticPr fontId="9" type="noConversion"/>
  </si>
  <si>
    <t>蚵白菜</t>
    <phoneticPr fontId="9" type="noConversion"/>
  </si>
  <si>
    <t>南瓜濃湯</t>
    <phoneticPr fontId="9" type="noConversion"/>
  </si>
  <si>
    <t>白米飯</t>
    <phoneticPr fontId="9" type="noConversion"/>
  </si>
  <si>
    <t>花生肉丁</t>
    <phoneticPr fontId="9" type="noConversion"/>
  </si>
  <si>
    <t>五香干絲</t>
    <phoneticPr fontId="9" type="noConversion"/>
  </si>
  <si>
    <t>高麗菜</t>
    <phoneticPr fontId="9" type="noConversion"/>
  </si>
  <si>
    <t>蘿蔔肉片湯</t>
    <phoneticPr fontId="9" type="noConversion"/>
  </si>
  <si>
    <t>五穀飯</t>
    <phoneticPr fontId="9" type="noConversion"/>
  </si>
  <si>
    <t>泡菜豆腐</t>
    <phoneticPr fontId="9" type="noConversion"/>
  </si>
  <si>
    <t>木須炒三絲</t>
    <phoneticPr fontId="9" type="noConversion"/>
  </si>
  <si>
    <t>油菜</t>
    <phoneticPr fontId="9" type="noConversion"/>
  </si>
  <si>
    <t>白菜蛋花湯</t>
    <phoneticPr fontId="9" type="noConversion"/>
  </si>
  <si>
    <t>藜麥飯</t>
    <phoneticPr fontId="9" type="noConversion"/>
  </si>
  <si>
    <t>麻油菇菇雞</t>
    <phoneticPr fontId="9" type="noConversion"/>
  </si>
  <si>
    <t>章魚小丸子*2</t>
    <phoneticPr fontId="9" type="noConversion"/>
  </si>
  <si>
    <t>大滷湯</t>
    <phoneticPr fontId="9" type="noConversion"/>
  </si>
  <si>
    <t>紅燒番茄豬肉湯麵</t>
    <phoneticPr fontId="9" type="noConversion"/>
  </si>
  <si>
    <t>香滷雞腿</t>
    <phoneticPr fontId="9" type="noConversion"/>
  </si>
  <si>
    <t>燕麥飯</t>
    <phoneticPr fontId="9" type="noConversion"/>
  </si>
  <si>
    <t>椒鹽魚條</t>
    <phoneticPr fontId="9" type="noConversion"/>
  </si>
  <si>
    <t>麻婆豆腐</t>
    <phoneticPr fontId="9" type="noConversion"/>
  </si>
  <si>
    <t>青江菜</t>
    <phoneticPr fontId="9" type="noConversion"/>
  </si>
  <si>
    <t>玉米濃湯</t>
    <phoneticPr fontId="9" type="noConversion"/>
  </si>
  <si>
    <t>紫米飯</t>
    <phoneticPr fontId="9" type="noConversion"/>
  </si>
  <si>
    <t>瓜仔蒸肉餅</t>
    <phoneticPr fontId="9" type="noConversion"/>
  </si>
  <si>
    <t>清炒雙脆</t>
    <phoneticPr fontId="9" type="noConversion"/>
  </si>
  <si>
    <t>蒜香小白菜</t>
    <phoneticPr fontId="9" type="noConversion"/>
  </si>
  <si>
    <t>冬瓜肉片湯</t>
    <phoneticPr fontId="9" type="noConversion"/>
  </si>
  <si>
    <t>京醬肉絲</t>
    <phoneticPr fontId="9" type="noConversion"/>
  </si>
  <si>
    <t>魚香豆腐</t>
    <phoneticPr fontId="9" type="noConversion"/>
  </si>
  <si>
    <t>香菇雞湯</t>
    <phoneticPr fontId="9" type="noConversion"/>
  </si>
  <si>
    <t>糙米飯</t>
    <phoneticPr fontId="9" type="noConversion"/>
  </si>
  <si>
    <t>八寶干丁</t>
    <phoneticPr fontId="9" type="noConversion"/>
  </si>
  <si>
    <t>番茄炒蛋</t>
    <phoneticPr fontId="9" type="noConversion"/>
  </si>
  <si>
    <t>三絲豆芽</t>
    <phoneticPr fontId="9" type="noConversion"/>
  </si>
  <si>
    <t>苳菜粉絲湯</t>
    <phoneticPr fontId="9" type="noConversion"/>
  </si>
  <si>
    <t>雞米花</t>
    <phoneticPr fontId="9" type="noConversion"/>
  </si>
  <si>
    <t>海鮮寬粉</t>
    <phoneticPr fontId="9" type="noConversion"/>
  </si>
  <si>
    <t>筍片肉絲湯</t>
    <phoneticPr fontId="9" type="noConversion"/>
  </si>
  <si>
    <t>蕃茄玉米湯</t>
    <phoneticPr fontId="9" type="noConversion"/>
  </si>
  <si>
    <t>香菇肉燥飯</t>
    <phoneticPr fontId="9" type="noConversion"/>
  </si>
  <si>
    <t>香烤雞腿</t>
    <phoneticPr fontId="9" type="noConversion"/>
  </si>
  <si>
    <t>什錦炒飯</t>
  </si>
  <si>
    <t>百香愛玉湯</t>
    <phoneticPr fontId="9" type="noConversion"/>
  </si>
  <si>
    <t>全穀   雜糧</t>
    <phoneticPr fontId="9" type="noConversion"/>
  </si>
  <si>
    <t>112年6月份    善牧園幼兒園午餐點心菜單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</si>
</sst>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"/>
  </numFmts>
  <fonts count="14" x14ac:knownFonts="1">
    <font>
      <sz val="12"/>
      <color indexed="8"/>
      <name val="新細明體"/>
    </font>
    <font>
      <sz val="24"/>
      <color indexed="8"/>
      <name val="標楷體"/>
      <family val="4"/>
      <charset val="136"/>
    </font>
    <font>
      <sz val="16"/>
      <color indexed="8"/>
      <name val="標楷體"/>
      <family val="4"/>
      <charset val="136"/>
    </font>
    <font>
      <sz val="10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sz val="14"/>
      <color indexed="8"/>
      <name val="新細明體"/>
      <family val="1"/>
      <charset val="136"/>
    </font>
    <font>
      <sz val="18"/>
      <color indexed="8"/>
      <name val="標楷體"/>
      <family val="4"/>
      <charset val="136"/>
    </font>
    <font>
      <sz val="36"/>
      <color indexed="8"/>
      <name val="標楷體"/>
      <family val="4"/>
      <charset val="136"/>
    </font>
    <font>
      <sz val="9"/>
      <name val="細明體"/>
      <family val="3"/>
      <charset val="136"/>
    </font>
    <font>
      <sz val="12"/>
      <color indexed="8"/>
      <name val="新細明體"/>
      <family val="1"/>
      <charset val="136"/>
    </font>
    <font>
      <b/>
      <sz val="24"/>
      <color indexed="8"/>
      <name val="標楷體"/>
      <family val="4"/>
      <charset val="136"/>
    </font>
    <font>
      <sz val="24"/>
      <color indexed="8"/>
      <name val="新細明體"/>
      <family val="1"/>
      <charset val="136"/>
    </font>
    <font>
      <sz val="16"/>
      <color rgb="FF000000"/>
      <name val="Calibri"/>
      <family val="4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/>
      <bottom style="medium">
        <color indexed="8"/>
      </bottom>
      <diagonal/>
    </border>
    <border>
      <left style="thin">
        <color indexed="9"/>
      </left>
      <right style="thin">
        <color indexed="9"/>
      </right>
      <top/>
      <bottom style="medium">
        <color indexed="8"/>
      </bottom>
      <diagonal/>
    </border>
    <border>
      <left style="thin">
        <color indexed="9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>
      <alignment vertical="center"/>
    </xf>
  </cellStyleXfs>
  <cellXfs count="82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6" fillId="0" borderId="1" xfId="0" applyFont="1" applyBorder="1" applyAlignment="1">
      <alignment horizontal="left" vertical="center"/>
    </xf>
    <xf numFmtId="0" fontId="0" fillId="0" borderId="3" xfId="0" applyBorder="1">
      <alignment vertical="center"/>
    </xf>
    <xf numFmtId="0" fontId="0" fillId="2" borderId="3" xfId="0" applyFill="1" applyBorder="1">
      <alignment vertical="center"/>
    </xf>
    <xf numFmtId="0" fontId="0" fillId="2" borderId="1" xfId="0" applyFill="1" applyBorder="1">
      <alignment vertical="center"/>
    </xf>
    <xf numFmtId="0" fontId="0" fillId="0" borderId="5" xfId="0" applyBorder="1">
      <alignment vertical="center"/>
    </xf>
    <xf numFmtId="176" fontId="2" fillId="2" borderId="12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10" fillId="0" borderId="0" xfId="0" applyNumberFormat="1" applyFont="1">
      <alignment vertical="center"/>
    </xf>
    <xf numFmtId="176" fontId="2" fillId="2" borderId="25" xfId="0" applyNumberFormat="1" applyFont="1" applyFill="1" applyBorder="1" applyAlignment="1">
      <alignment horizontal="center" vertical="top" wrapText="1"/>
    </xf>
    <xf numFmtId="49" fontId="2" fillId="0" borderId="26" xfId="0" applyNumberFormat="1" applyFont="1" applyBorder="1" applyAlignment="1">
      <alignment horizontal="center" vertical="center"/>
    </xf>
    <xf numFmtId="0" fontId="0" fillId="0" borderId="31" xfId="0" applyBorder="1">
      <alignment vertical="center"/>
    </xf>
    <xf numFmtId="49" fontId="2" fillId="0" borderId="33" xfId="0" applyNumberFormat="1" applyFont="1" applyBorder="1" applyAlignment="1">
      <alignment horizontal="center" vertical="center"/>
    </xf>
    <xf numFmtId="49" fontId="2" fillId="2" borderId="33" xfId="0" applyNumberFormat="1" applyFont="1" applyFill="1" applyBorder="1" applyAlignment="1">
      <alignment horizontal="center" vertical="center"/>
    </xf>
    <xf numFmtId="49" fontId="3" fillId="2" borderId="33" xfId="0" applyNumberFormat="1" applyFont="1" applyFill="1" applyBorder="1" applyAlignment="1">
      <alignment horizontal="center" vertical="center" wrapText="1"/>
    </xf>
    <xf numFmtId="49" fontId="4" fillId="2" borderId="34" xfId="0" applyNumberFormat="1" applyFont="1" applyFill="1" applyBorder="1" applyAlignment="1">
      <alignment horizontal="center" vertical="center" wrapText="1"/>
    </xf>
    <xf numFmtId="49" fontId="4" fillId="2" borderId="35" xfId="0" applyNumberFormat="1" applyFont="1" applyFill="1" applyBorder="1" applyAlignment="1">
      <alignment horizontal="center" vertical="center" wrapText="1"/>
    </xf>
    <xf numFmtId="49" fontId="5" fillId="0" borderId="35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2" fillId="3" borderId="17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/>
    </xf>
    <xf numFmtId="49" fontId="7" fillId="3" borderId="15" xfId="0" applyNumberFormat="1" applyFont="1" applyFill="1" applyBorder="1" applyAlignment="1">
      <alignment horizontal="center" vertical="center" shrinkToFit="1"/>
    </xf>
    <xf numFmtId="49" fontId="7" fillId="3" borderId="17" xfId="0" applyNumberFormat="1" applyFont="1" applyFill="1" applyBorder="1" applyAlignment="1">
      <alignment horizontal="center" vertical="center"/>
    </xf>
    <xf numFmtId="49" fontId="7" fillId="3" borderId="41" xfId="0" applyNumberFormat="1" applyFont="1" applyFill="1" applyBorder="1" applyAlignment="1">
      <alignment horizontal="center" vertical="center"/>
    </xf>
    <xf numFmtId="0" fontId="4" fillId="3" borderId="13" xfId="0" applyNumberFormat="1" applyFont="1" applyFill="1" applyBorder="1" applyAlignment="1">
      <alignment horizontal="center" vertical="center"/>
    </xf>
    <xf numFmtId="0" fontId="4" fillId="3" borderId="4" xfId="0" applyNumberFormat="1" applyFont="1" applyFill="1" applyBorder="1" applyAlignment="1">
      <alignment horizontal="center" vertical="center"/>
    </xf>
    <xf numFmtId="0" fontId="0" fillId="3" borderId="4" xfId="0" applyNumberFormat="1" applyFill="1" applyBorder="1" applyAlignment="1">
      <alignment horizontal="center" vertical="center"/>
    </xf>
    <xf numFmtId="0" fontId="0" fillId="3" borderId="9" xfId="0" applyNumberFormat="1" applyFill="1" applyBorder="1" applyAlignment="1">
      <alignment horizontal="center" vertical="center"/>
    </xf>
    <xf numFmtId="49" fontId="2" fillId="3" borderId="27" xfId="0" applyNumberFormat="1" applyFont="1" applyFill="1" applyBorder="1" applyAlignment="1">
      <alignment horizontal="center" vertical="center"/>
    </xf>
    <xf numFmtId="49" fontId="2" fillId="3" borderId="26" xfId="0" applyNumberFormat="1" applyFont="1" applyFill="1" applyBorder="1" applyAlignment="1">
      <alignment horizontal="center" vertical="center"/>
    </xf>
    <xf numFmtId="49" fontId="7" fillId="3" borderId="27" xfId="0" applyNumberFormat="1" applyFont="1" applyFill="1" applyBorder="1" applyAlignment="1">
      <alignment horizontal="center" vertical="center"/>
    </xf>
    <xf numFmtId="49" fontId="7" fillId="3" borderId="16" xfId="0" applyNumberFormat="1" applyFont="1" applyFill="1" applyBorder="1" applyAlignment="1">
      <alignment horizontal="center" vertical="center" shrinkToFit="1"/>
    </xf>
    <xf numFmtId="49" fontId="7" fillId="3" borderId="16" xfId="0" applyNumberFormat="1" applyFont="1" applyFill="1" applyBorder="1" applyAlignment="1">
      <alignment horizontal="center" vertical="center"/>
    </xf>
    <xf numFmtId="0" fontId="4" fillId="3" borderId="28" xfId="0" applyNumberFormat="1" applyFont="1" applyFill="1" applyBorder="1" applyAlignment="1">
      <alignment horizontal="center" vertical="center"/>
    </xf>
    <xf numFmtId="0" fontId="4" fillId="3" borderId="29" xfId="0" applyNumberFormat="1" applyFont="1" applyFill="1" applyBorder="1" applyAlignment="1">
      <alignment horizontal="center" vertical="center"/>
    </xf>
    <xf numFmtId="0" fontId="0" fillId="3" borderId="29" xfId="0" applyNumberFormat="1" applyFill="1" applyBorder="1" applyAlignment="1">
      <alignment horizontal="center" vertical="center"/>
    </xf>
    <xf numFmtId="0" fontId="0" fillId="3" borderId="30" xfId="0" applyNumberFormat="1" applyFill="1" applyBorder="1" applyAlignment="1">
      <alignment horizontal="center" vertical="center"/>
    </xf>
    <xf numFmtId="49" fontId="2" fillId="3" borderId="20" xfId="0" applyNumberFormat="1" applyFont="1" applyFill="1" applyBorder="1" applyAlignment="1">
      <alignment horizontal="center" vertical="center"/>
    </xf>
    <xf numFmtId="49" fontId="2" fillId="3" borderId="19" xfId="0" applyNumberFormat="1" applyFont="1" applyFill="1" applyBorder="1" applyAlignment="1">
      <alignment horizontal="center" vertical="center"/>
    </xf>
    <xf numFmtId="49" fontId="7" fillId="3" borderId="19" xfId="0" applyNumberFormat="1" applyFont="1" applyFill="1" applyBorder="1" applyAlignment="1">
      <alignment horizontal="center" vertical="center"/>
    </xf>
    <xf numFmtId="49" fontId="7" fillId="3" borderId="20" xfId="0" applyNumberFormat="1" applyFont="1" applyFill="1" applyBorder="1" applyAlignment="1">
      <alignment horizontal="center" vertical="center"/>
    </xf>
    <xf numFmtId="49" fontId="7" fillId="3" borderId="19" xfId="0" applyNumberFormat="1" applyFont="1" applyFill="1" applyBorder="1" applyAlignment="1">
      <alignment horizontal="center" vertical="center" shrinkToFit="1"/>
    </xf>
    <xf numFmtId="0" fontId="4" fillId="3" borderId="21" xfId="0" applyNumberFormat="1" applyFont="1" applyFill="1" applyBorder="1" applyAlignment="1">
      <alignment horizontal="center" vertical="center"/>
    </xf>
    <xf numFmtId="0" fontId="4" fillId="3" borderId="22" xfId="0" applyNumberFormat="1" applyFont="1" applyFill="1" applyBorder="1" applyAlignment="1">
      <alignment horizontal="center" vertical="center"/>
    </xf>
    <xf numFmtId="0" fontId="0" fillId="3" borderId="22" xfId="0" applyNumberFormat="1" applyFill="1" applyBorder="1" applyAlignment="1">
      <alignment horizontal="center" vertical="center"/>
    </xf>
    <xf numFmtId="0" fontId="0" fillId="3" borderId="23" xfId="0" applyNumberFormat="1" applyFill="1" applyBorder="1" applyAlignment="1">
      <alignment horizontal="center" vertical="center"/>
    </xf>
    <xf numFmtId="49" fontId="7" fillId="3" borderId="15" xfId="0" applyNumberFormat="1" applyFont="1" applyFill="1" applyBorder="1" applyAlignment="1">
      <alignment horizontal="center" vertical="center"/>
    </xf>
    <xf numFmtId="49" fontId="2" fillId="3" borderId="18" xfId="0" applyNumberFormat="1" applyFont="1" applyFill="1" applyBorder="1" applyAlignment="1">
      <alignment horizontal="center" vertical="center"/>
    </xf>
    <xf numFmtId="49" fontId="2" fillId="3" borderId="16" xfId="0" applyNumberFormat="1" applyFont="1" applyFill="1" applyBorder="1" applyAlignment="1">
      <alignment horizontal="center" vertical="center"/>
    </xf>
    <xf numFmtId="49" fontId="7" fillId="3" borderId="18" xfId="0" applyNumberFormat="1" applyFont="1" applyFill="1" applyBorder="1" applyAlignment="1">
      <alignment horizontal="center" vertical="center"/>
    </xf>
    <xf numFmtId="0" fontId="4" fillId="3" borderId="14" xfId="0" applyNumberFormat="1" applyFont="1" applyFill="1" applyBorder="1" applyAlignment="1">
      <alignment horizontal="center" vertical="center"/>
    </xf>
    <xf numFmtId="0" fontId="4" fillId="3" borderId="10" xfId="0" applyNumberFormat="1" applyFont="1" applyFill="1" applyBorder="1" applyAlignment="1">
      <alignment horizontal="center" vertical="center"/>
    </xf>
    <xf numFmtId="0" fontId="0" fillId="3" borderId="10" xfId="0" applyNumberFormat="1" applyFill="1" applyBorder="1" applyAlignment="1">
      <alignment horizontal="center" vertical="center"/>
    </xf>
    <xf numFmtId="0" fontId="0" fillId="3" borderId="11" xfId="0" applyNumberFormat="1" applyFill="1" applyBorder="1" applyAlignment="1">
      <alignment horizontal="center" vertical="center"/>
    </xf>
    <xf numFmtId="49" fontId="2" fillId="3" borderId="19" xfId="0" applyNumberFormat="1" applyFont="1" applyFill="1" applyBorder="1" applyAlignment="1">
      <alignment horizontal="center" vertical="center" shrinkToFit="1"/>
    </xf>
    <xf numFmtId="49" fontId="2" fillId="3" borderId="41" xfId="0" applyNumberFormat="1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49" fontId="1" fillId="0" borderId="31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49" fontId="1" fillId="3" borderId="37" xfId="0" applyNumberFormat="1" applyFont="1" applyFill="1" applyBorder="1" applyAlignment="1">
      <alignment horizontal="center" vertical="center"/>
    </xf>
    <xf numFmtId="0" fontId="12" fillId="3" borderId="38" xfId="0" applyFont="1" applyFill="1" applyBorder="1" applyAlignment="1">
      <alignment horizontal="center" vertical="center"/>
    </xf>
    <xf numFmtId="0" fontId="12" fillId="3" borderId="38" xfId="0" applyFont="1" applyFill="1" applyBorder="1">
      <alignment vertical="center"/>
    </xf>
    <xf numFmtId="0" fontId="12" fillId="3" borderId="0" xfId="0" applyFont="1" applyFill="1" applyBorder="1">
      <alignment vertical="center"/>
    </xf>
    <xf numFmtId="0" fontId="12" fillId="3" borderId="39" xfId="0" applyFont="1" applyFill="1" applyBorder="1">
      <alignment vertical="center"/>
    </xf>
    <xf numFmtId="0" fontId="12" fillId="3" borderId="25" xfId="0" applyFont="1" applyFill="1" applyBorder="1">
      <alignment vertical="center"/>
    </xf>
    <xf numFmtId="0" fontId="12" fillId="3" borderId="27" xfId="0" applyFont="1" applyFill="1" applyBorder="1">
      <alignment vertical="center"/>
    </xf>
    <xf numFmtId="0" fontId="12" fillId="3" borderId="40" xfId="0" applyFont="1" applyFill="1" applyBorder="1">
      <alignment vertical="center"/>
    </xf>
    <xf numFmtId="49" fontId="2" fillId="3" borderId="42" xfId="0" applyNumberFormat="1" applyFont="1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49" fontId="2" fillId="2" borderId="32" xfId="0" applyNumberFormat="1" applyFont="1" applyFill="1" applyBorder="1" applyAlignment="1">
      <alignment horizontal="center" vertical="center" wrapText="1"/>
    </xf>
    <xf numFmtId="49" fontId="2" fillId="2" borderId="33" xfId="0" applyNumberFormat="1" applyFont="1" applyFill="1" applyBorder="1" applyAlignment="1">
      <alignment horizontal="center" vertical="center" wrapText="1"/>
    </xf>
  </cellXfs>
  <cellStyles count="1">
    <cellStyle name="一般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 佈景主題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佈景主題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佈景主題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36"/>
  <sheetViews>
    <sheetView showGridLines="0" tabSelected="1" zoomScale="70" zoomScaleNormal="70" workbookViewId="0">
      <selection activeCell="A2" sqref="A2:B2"/>
    </sheetView>
  </sheetViews>
  <sheetFormatPr defaultColWidth="8.875" defaultRowHeight="16.5" customHeight="1" x14ac:dyDescent="0.25"/>
  <cols>
    <col min="1" max="1" width="15.875" style="1" customWidth="1"/>
    <col min="2" max="2" width="7.375" style="1" customWidth="1"/>
    <col min="3" max="3" width="15.125" style="1" customWidth="1"/>
    <col min="4" max="6" width="21.875" style="1" customWidth="1"/>
    <col min="7" max="7" width="23.125" style="1" customWidth="1"/>
    <col min="8" max="8" width="11.375" style="1" customWidth="1"/>
    <col min="9" max="9" width="25.125" style="1" customWidth="1"/>
    <col min="10" max="10" width="28.375" style="1" customWidth="1"/>
    <col min="11" max="11" width="6" style="1" customWidth="1"/>
    <col min="12" max="12" width="5.875" style="1" customWidth="1"/>
    <col min="13" max="13" width="5.375" style="1" customWidth="1"/>
    <col min="14" max="15" width="5.875" style="1" customWidth="1"/>
    <col min="16" max="16" width="6.875" style="1" customWidth="1"/>
    <col min="17" max="17" width="7.375" style="1" customWidth="1"/>
    <col min="18" max="18" width="19.375" style="1" customWidth="1"/>
    <col min="19" max="19" width="22" style="1" customWidth="1"/>
    <col min="20" max="20" width="23.375" style="1" customWidth="1"/>
    <col min="21" max="21" width="18.875" style="1" customWidth="1"/>
    <col min="22" max="22" width="17.875" style="1" customWidth="1"/>
    <col min="23" max="23" width="19.625" style="1" customWidth="1"/>
    <col min="24" max="24" width="8.875" style="1" customWidth="1"/>
    <col min="25" max="16384" width="8.875" style="1"/>
  </cols>
  <sheetData>
    <row r="1" spans="1:23" ht="33" customHeight="1" thickBot="1" x14ac:dyDescent="0.3">
      <c r="A1" s="65" t="s">
        <v>159</v>
      </c>
      <c r="B1" s="66"/>
      <c r="C1" s="66"/>
      <c r="D1" s="66"/>
      <c r="E1" s="66"/>
      <c r="F1" s="67"/>
      <c r="G1" s="66"/>
      <c r="H1" s="66"/>
      <c r="I1" s="66"/>
      <c r="J1" s="66"/>
      <c r="K1" s="17"/>
      <c r="L1" s="17"/>
      <c r="M1" s="17"/>
      <c r="N1" s="17"/>
      <c r="O1" s="17"/>
      <c r="P1" s="17"/>
      <c r="Q1" s="2"/>
      <c r="R1" s="2"/>
      <c r="S1" s="2"/>
      <c r="T1" s="2"/>
      <c r="U1" s="2"/>
      <c r="V1" s="2"/>
      <c r="W1" s="2"/>
    </row>
    <row r="2" spans="1:23" ht="39.75" customHeight="1" thickBot="1" x14ac:dyDescent="0.3">
      <c r="A2" s="80" t="s">
        <v>0</v>
      </c>
      <c r="B2" s="81" t="s">
        <v>1</v>
      </c>
      <c r="C2" s="18" t="s">
        <v>2</v>
      </c>
      <c r="D2" s="18" t="s">
        <v>3</v>
      </c>
      <c r="E2" s="18" t="s">
        <v>4</v>
      </c>
      <c r="F2" s="19" t="s">
        <v>5</v>
      </c>
      <c r="G2" s="18" t="s">
        <v>6</v>
      </c>
      <c r="H2" s="20" t="s">
        <v>7</v>
      </c>
      <c r="I2" s="18" t="s">
        <v>8</v>
      </c>
      <c r="J2" s="18" t="s">
        <v>9</v>
      </c>
      <c r="K2" s="21" t="s">
        <v>158</v>
      </c>
      <c r="L2" s="22" t="s">
        <v>10</v>
      </c>
      <c r="M2" s="23" t="s">
        <v>11</v>
      </c>
      <c r="N2" s="23" t="s">
        <v>12</v>
      </c>
      <c r="O2" s="23" t="s">
        <v>13</v>
      </c>
      <c r="P2" s="24" t="s">
        <v>14</v>
      </c>
      <c r="Q2" s="8"/>
      <c r="R2" s="4"/>
      <c r="S2" s="4"/>
      <c r="T2" s="2"/>
      <c r="U2" s="4"/>
      <c r="V2" s="4"/>
      <c r="W2" s="2"/>
    </row>
    <row r="3" spans="1:23" ht="27.95" customHeight="1" x14ac:dyDescent="0.25">
      <c r="A3" s="9">
        <v>45078</v>
      </c>
      <c r="B3" s="10" t="s">
        <v>55</v>
      </c>
      <c r="C3" s="68" t="s">
        <v>97</v>
      </c>
      <c r="D3" s="69"/>
      <c r="E3" s="25" t="s">
        <v>73</v>
      </c>
      <c r="F3" s="26" t="s">
        <v>60</v>
      </c>
      <c r="G3" s="61" t="s">
        <v>79</v>
      </c>
      <c r="H3" s="28" t="s">
        <v>13</v>
      </c>
      <c r="I3" s="27" t="s">
        <v>52</v>
      </c>
      <c r="J3" s="29" t="s">
        <v>68</v>
      </c>
      <c r="K3" s="30">
        <v>4.8</v>
      </c>
      <c r="L3" s="31">
        <v>2.2000000000000002</v>
      </c>
      <c r="M3" s="31">
        <v>2.5</v>
      </c>
      <c r="N3" s="32">
        <v>2</v>
      </c>
      <c r="O3" s="32">
        <v>1</v>
      </c>
      <c r="P3" s="33">
        <f t="shared" ref="P3:P15" si="0">K3*70+L3*75+M3*45+N3*24+O3*60</f>
        <v>721.5</v>
      </c>
      <c r="Q3" s="8"/>
      <c r="R3" s="13"/>
      <c r="S3" s="2"/>
      <c r="T3" s="2"/>
      <c r="U3" s="2"/>
      <c r="V3" s="2"/>
      <c r="W3" s="2"/>
    </row>
    <row r="4" spans="1:23" ht="27.95" customHeight="1" thickBot="1" x14ac:dyDescent="0.3">
      <c r="A4" s="15">
        <v>45079</v>
      </c>
      <c r="B4" s="16" t="s">
        <v>56</v>
      </c>
      <c r="C4" s="34" t="s">
        <v>57</v>
      </c>
      <c r="D4" s="35" t="s">
        <v>58</v>
      </c>
      <c r="E4" s="34" t="s">
        <v>80</v>
      </c>
      <c r="F4" s="35" t="s">
        <v>64</v>
      </c>
      <c r="G4" s="35" t="s">
        <v>59</v>
      </c>
      <c r="H4" s="36" t="s">
        <v>13</v>
      </c>
      <c r="I4" s="37" t="s">
        <v>48</v>
      </c>
      <c r="J4" s="38" t="s">
        <v>69</v>
      </c>
      <c r="K4" s="39">
        <v>5.3</v>
      </c>
      <c r="L4" s="40">
        <v>2.2000000000000002</v>
      </c>
      <c r="M4" s="40">
        <v>2.5</v>
      </c>
      <c r="N4" s="41">
        <v>2</v>
      </c>
      <c r="O4" s="41">
        <v>1</v>
      </c>
      <c r="P4" s="42">
        <v>778</v>
      </c>
      <c r="Q4" s="8"/>
      <c r="R4" s="13"/>
      <c r="S4" s="2"/>
      <c r="T4" s="2"/>
      <c r="U4" s="2"/>
      <c r="V4" s="2"/>
      <c r="W4" s="2"/>
    </row>
    <row r="5" spans="1:23" ht="27.95" customHeight="1" x14ac:dyDescent="0.25">
      <c r="A5" s="9">
        <v>45082</v>
      </c>
      <c r="B5" s="12" t="s">
        <v>18</v>
      </c>
      <c r="C5" s="43" t="s">
        <v>29</v>
      </c>
      <c r="D5" s="44" t="s">
        <v>75</v>
      </c>
      <c r="E5" s="43" t="s">
        <v>49</v>
      </c>
      <c r="F5" s="44" t="s">
        <v>63</v>
      </c>
      <c r="G5" s="44" t="s">
        <v>78</v>
      </c>
      <c r="H5" s="46" t="s">
        <v>13</v>
      </c>
      <c r="I5" s="47" t="s">
        <v>40</v>
      </c>
      <c r="J5" s="45" t="s">
        <v>34</v>
      </c>
      <c r="K5" s="48">
        <v>4</v>
      </c>
      <c r="L5" s="49">
        <v>2.8</v>
      </c>
      <c r="M5" s="49">
        <v>2.5</v>
      </c>
      <c r="N5" s="50">
        <v>2.2000000000000002</v>
      </c>
      <c r="O5" s="50">
        <v>1</v>
      </c>
      <c r="P5" s="51">
        <f t="shared" si="0"/>
        <v>715.3</v>
      </c>
      <c r="Q5" s="8"/>
      <c r="R5" s="4"/>
      <c r="S5" s="2"/>
      <c r="T5" s="2"/>
      <c r="U5" s="2"/>
      <c r="V5" s="2"/>
      <c r="W5" s="2"/>
    </row>
    <row r="6" spans="1:23" ht="27.95" customHeight="1" x14ac:dyDescent="0.25">
      <c r="A6" s="9">
        <v>45083</v>
      </c>
      <c r="B6" s="10" t="s">
        <v>19</v>
      </c>
      <c r="C6" s="25" t="s">
        <v>98</v>
      </c>
      <c r="D6" s="26" t="s">
        <v>99</v>
      </c>
      <c r="E6" s="25" t="s">
        <v>100</v>
      </c>
      <c r="F6" s="26" t="s">
        <v>101</v>
      </c>
      <c r="G6" s="26" t="s">
        <v>102</v>
      </c>
      <c r="H6" s="28" t="s">
        <v>13</v>
      </c>
      <c r="I6" s="27" t="s">
        <v>32</v>
      </c>
      <c r="J6" s="52" t="s">
        <v>90</v>
      </c>
      <c r="K6" s="30">
        <v>4.5</v>
      </c>
      <c r="L6" s="31">
        <v>2.8</v>
      </c>
      <c r="M6" s="31">
        <v>2.5</v>
      </c>
      <c r="N6" s="32">
        <v>1.8</v>
      </c>
      <c r="O6" s="32">
        <v>1</v>
      </c>
      <c r="P6" s="33">
        <f t="shared" si="0"/>
        <v>740.7</v>
      </c>
      <c r="Q6" s="8"/>
      <c r="R6" s="13"/>
      <c r="S6" s="2"/>
      <c r="T6" s="2"/>
      <c r="U6" s="2"/>
      <c r="V6" s="2"/>
      <c r="W6" s="2"/>
    </row>
    <row r="7" spans="1:23" ht="27.95" customHeight="1" x14ac:dyDescent="0.25">
      <c r="A7" s="9">
        <v>45084</v>
      </c>
      <c r="B7" s="10" t="s">
        <v>15</v>
      </c>
      <c r="C7" s="25" t="s">
        <v>103</v>
      </c>
      <c r="D7" s="26" t="s">
        <v>104</v>
      </c>
      <c r="E7" s="25" t="s">
        <v>105</v>
      </c>
      <c r="F7" s="26" t="s">
        <v>106</v>
      </c>
      <c r="G7" s="26" t="s">
        <v>107</v>
      </c>
      <c r="H7" s="28" t="s">
        <v>13</v>
      </c>
      <c r="I7" s="27" t="s">
        <v>89</v>
      </c>
      <c r="J7" s="52" t="s">
        <v>23</v>
      </c>
      <c r="K7" s="30">
        <v>4.3</v>
      </c>
      <c r="L7" s="31">
        <v>2.1</v>
      </c>
      <c r="M7" s="31">
        <v>2.5</v>
      </c>
      <c r="N7" s="32">
        <v>2.2000000000000002</v>
      </c>
      <c r="O7" s="32">
        <v>1</v>
      </c>
      <c r="P7" s="33">
        <f t="shared" si="0"/>
        <v>683.8</v>
      </c>
      <c r="Q7" s="8"/>
      <c r="R7" s="13"/>
      <c r="S7" s="2"/>
      <c r="T7" s="2"/>
      <c r="U7" s="2"/>
      <c r="V7" s="2"/>
      <c r="W7" s="2"/>
    </row>
    <row r="8" spans="1:23" ht="27.95" customHeight="1" x14ac:dyDescent="0.25">
      <c r="A8" s="9">
        <v>45085</v>
      </c>
      <c r="B8" s="10" t="s">
        <v>16</v>
      </c>
      <c r="C8" s="68" t="s">
        <v>108</v>
      </c>
      <c r="D8" s="69"/>
      <c r="E8" s="25" t="s">
        <v>109</v>
      </c>
      <c r="F8" s="26" t="s">
        <v>106</v>
      </c>
      <c r="G8" s="26" t="s">
        <v>110</v>
      </c>
      <c r="H8" s="28" t="s">
        <v>13</v>
      </c>
      <c r="I8" s="27" t="s">
        <v>66</v>
      </c>
      <c r="J8" s="52" t="s">
        <v>67</v>
      </c>
      <c r="K8" s="30">
        <v>4</v>
      </c>
      <c r="L8" s="31">
        <v>2.4</v>
      </c>
      <c r="M8" s="31">
        <v>2.5</v>
      </c>
      <c r="N8" s="32">
        <v>1.8</v>
      </c>
      <c r="O8" s="32">
        <v>1</v>
      </c>
      <c r="P8" s="33">
        <f t="shared" si="0"/>
        <v>675.7</v>
      </c>
      <c r="Q8" s="8"/>
      <c r="R8" s="13"/>
      <c r="S8" s="2"/>
      <c r="T8" s="2"/>
      <c r="U8" s="2"/>
      <c r="V8" s="2"/>
      <c r="W8" s="2"/>
    </row>
    <row r="9" spans="1:23" ht="27.95" customHeight="1" thickBot="1" x14ac:dyDescent="0.3">
      <c r="A9" s="15">
        <v>45086</v>
      </c>
      <c r="B9" s="11" t="s">
        <v>17</v>
      </c>
      <c r="C9" s="53" t="s">
        <v>111</v>
      </c>
      <c r="D9" s="54" t="s">
        <v>112</v>
      </c>
      <c r="E9" s="53" t="s">
        <v>113</v>
      </c>
      <c r="F9" s="54" t="s">
        <v>114</v>
      </c>
      <c r="G9" s="54" t="s">
        <v>115</v>
      </c>
      <c r="H9" s="55" t="s">
        <v>13</v>
      </c>
      <c r="I9" s="37" t="s">
        <v>33</v>
      </c>
      <c r="J9" s="38" t="s">
        <v>38</v>
      </c>
      <c r="K9" s="56">
        <v>4.8</v>
      </c>
      <c r="L9" s="57">
        <v>2</v>
      </c>
      <c r="M9" s="57">
        <v>2.6</v>
      </c>
      <c r="N9" s="58">
        <v>1.5</v>
      </c>
      <c r="O9" s="58">
        <v>1</v>
      </c>
      <c r="P9" s="59">
        <f t="shared" si="0"/>
        <v>699</v>
      </c>
      <c r="Q9" s="8"/>
      <c r="R9" s="13"/>
      <c r="S9" s="2"/>
      <c r="T9" s="2"/>
      <c r="U9" s="2"/>
      <c r="V9" s="2"/>
      <c r="W9" s="2"/>
    </row>
    <row r="10" spans="1:23" ht="27.95" customHeight="1" x14ac:dyDescent="0.25">
      <c r="A10" s="9">
        <v>45089</v>
      </c>
      <c r="B10" s="12" t="s">
        <v>18</v>
      </c>
      <c r="C10" s="43" t="s">
        <v>116</v>
      </c>
      <c r="D10" s="26" t="s">
        <v>117</v>
      </c>
      <c r="E10" s="43" t="s">
        <v>118</v>
      </c>
      <c r="F10" s="44" t="s">
        <v>119</v>
      </c>
      <c r="G10" s="44" t="s">
        <v>120</v>
      </c>
      <c r="H10" s="46" t="s">
        <v>13</v>
      </c>
      <c r="I10" s="60" t="s">
        <v>65</v>
      </c>
      <c r="J10" s="45" t="s">
        <v>47</v>
      </c>
      <c r="K10" s="48">
        <v>4</v>
      </c>
      <c r="L10" s="49">
        <v>2.6</v>
      </c>
      <c r="M10" s="49">
        <v>2.5</v>
      </c>
      <c r="N10" s="50">
        <v>1.5</v>
      </c>
      <c r="O10" s="50">
        <v>1</v>
      </c>
      <c r="P10" s="51">
        <f t="shared" si="0"/>
        <v>683.5</v>
      </c>
      <c r="Q10" s="8"/>
      <c r="R10" s="2"/>
      <c r="S10" s="2"/>
      <c r="T10" s="2"/>
      <c r="U10" s="2"/>
      <c r="V10" s="2"/>
      <c r="W10" s="2"/>
    </row>
    <row r="11" spans="1:23" ht="27.95" customHeight="1" x14ac:dyDescent="0.25">
      <c r="A11" s="9">
        <v>45090</v>
      </c>
      <c r="B11" s="10" t="s">
        <v>19</v>
      </c>
      <c r="C11" s="25" t="s">
        <v>121</v>
      </c>
      <c r="D11" s="26" t="s">
        <v>122</v>
      </c>
      <c r="E11" s="25" t="s">
        <v>123</v>
      </c>
      <c r="F11" s="26" t="s">
        <v>124</v>
      </c>
      <c r="G11" s="26" t="s">
        <v>125</v>
      </c>
      <c r="H11" s="28" t="s">
        <v>13</v>
      </c>
      <c r="I11" s="27" t="s">
        <v>36</v>
      </c>
      <c r="J11" s="52" t="s">
        <v>92</v>
      </c>
      <c r="K11" s="30">
        <v>4.2</v>
      </c>
      <c r="L11" s="31">
        <v>2</v>
      </c>
      <c r="M11" s="31">
        <v>2.5</v>
      </c>
      <c r="N11" s="32">
        <v>2.2000000000000002</v>
      </c>
      <c r="O11" s="32">
        <v>1</v>
      </c>
      <c r="P11" s="33">
        <f t="shared" si="0"/>
        <v>669.3</v>
      </c>
      <c r="Q11" s="8"/>
      <c r="R11" s="13"/>
      <c r="S11" s="2"/>
      <c r="T11" s="2"/>
      <c r="U11" s="2"/>
      <c r="V11" s="2"/>
      <c r="W11" s="2"/>
    </row>
    <row r="12" spans="1:23" ht="27.95" customHeight="1" x14ac:dyDescent="0.25">
      <c r="A12" s="9">
        <v>45091</v>
      </c>
      <c r="B12" s="10" t="s">
        <v>15</v>
      </c>
      <c r="C12" s="25" t="s">
        <v>126</v>
      </c>
      <c r="D12" s="26" t="s">
        <v>127</v>
      </c>
      <c r="E12" s="25" t="s">
        <v>128</v>
      </c>
      <c r="F12" s="26" t="s">
        <v>106</v>
      </c>
      <c r="G12" s="26" t="s">
        <v>129</v>
      </c>
      <c r="H12" s="28" t="s">
        <v>13</v>
      </c>
      <c r="I12" s="27" t="s">
        <v>91</v>
      </c>
      <c r="J12" s="52" t="s">
        <v>45</v>
      </c>
      <c r="K12" s="30">
        <v>4.3</v>
      </c>
      <c r="L12" s="31">
        <v>2</v>
      </c>
      <c r="M12" s="31">
        <v>2.5</v>
      </c>
      <c r="N12" s="32">
        <v>1.5</v>
      </c>
      <c r="O12" s="32">
        <v>1</v>
      </c>
      <c r="P12" s="33">
        <f t="shared" si="0"/>
        <v>659.5</v>
      </c>
      <c r="Q12" s="8"/>
      <c r="R12" s="13"/>
      <c r="S12" s="2"/>
      <c r="T12" s="2"/>
      <c r="U12" s="2"/>
      <c r="V12" s="2"/>
      <c r="W12" s="2"/>
    </row>
    <row r="13" spans="1:23" ht="27.95" customHeight="1" x14ac:dyDescent="0.25">
      <c r="A13" s="9">
        <v>45092</v>
      </c>
      <c r="B13" s="10" t="s">
        <v>16</v>
      </c>
      <c r="C13" s="68" t="s">
        <v>130</v>
      </c>
      <c r="D13" s="69"/>
      <c r="E13" s="25" t="s">
        <v>131</v>
      </c>
      <c r="F13" s="26" t="s">
        <v>106</v>
      </c>
      <c r="G13" s="26"/>
      <c r="H13" s="28" t="s">
        <v>13</v>
      </c>
      <c r="I13" s="27" t="s">
        <v>93</v>
      </c>
      <c r="J13" s="52" t="s">
        <v>71</v>
      </c>
      <c r="K13" s="30">
        <v>4</v>
      </c>
      <c r="L13" s="31">
        <v>2.2000000000000002</v>
      </c>
      <c r="M13" s="31">
        <v>2.5</v>
      </c>
      <c r="N13" s="32">
        <v>1.5</v>
      </c>
      <c r="O13" s="32">
        <v>1</v>
      </c>
      <c r="P13" s="33">
        <f t="shared" si="0"/>
        <v>653.5</v>
      </c>
      <c r="Q13" s="8"/>
      <c r="R13" s="13"/>
      <c r="S13" s="2"/>
      <c r="T13" s="2"/>
      <c r="U13" s="2"/>
      <c r="V13" s="2"/>
      <c r="W13" s="2"/>
    </row>
    <row r="14" spans="1:23" ht="27.95" customHeight="1" x14ac:dyDescent="0.25">
      <c r="A14" s="9">
        <v>45093</v>
      </c>
      <c r="B14" s="10" t="s">
        <v>17</v>
      </c>
      <c r="C14" s="25" t="s">
        <v>132</v>
      </c>
      <c r="D14" s="26" t="s">
        <v>133</v>
      </c>
      <c r="E14" s="25" t="s">
        <v>134</v>
      </c>
      <c r="F14" s="26" t="s">
        <v>135</v>
      </c>
      <c r="G14" s="26" t="s">
        <v>136</v>
      </c>
      <c r="H14" s="28" t="s">
        <v>13</v>
      </c>
      <c r="I14" s="27" t="s">
        <v>95</v>
      </c>
      <c r="J14" s="52" t="s">
        <v>94</v>
      </c>
      <c r="K14" s="30">
        <v>4.3</v>
      </c>
      <c r="L14" s="31">
        <v>2.8</v>
      </c>
      <c r="M14" s="31">
        <v>3</v>
      </c>
      <c r="N14" s="32">
        <v>1.2</v>
      </c>
      <c r="O14" s="32">
        <v>1</v>
      </c>
      <c r="P14" s="33">
        <f t="shared" si="0"/>
        <v>734.8</v>
      </c>
      <c r="Q14" s="8"/>
      <c r="R14" s="13"/>
      <c r="S14" s="2"/>
      <c r="T14" s="2"/>
      <c r="U14" s="2"/>
      <c r="V14" s="2"/>
      <c r="W14" s="2"/>
    </row>
    <row r="15" spans="1:23" ht="27.95" customHeight="1" thickBot="1" x14ac:dyDescent="0.3">
      <c r="A15" s="15">
        <v>45094</v>
      </c>
      <c r="B15" s="11" t="s">
        <v>62</v>
      </c>
      <c r="C15" s="53" t="s">
        <v>137</v>
      </c>
      <c r="D15" s="54" t="s">
        <v>138</v>
      </c>
      <c r="E15" s="53" t="s">
        <v>139</v>
      </c>
      <c r="F15" s="54" t="s">
        <v>140</v>
      </c>
      <c r="G15" s="54" t="s">
        <v>141</v>
      </c>
      <c r="H15" s="53" t="s">
        <v>20</v>
      </c>
      <c r="I15" s="54" t="s">
        <v>82</v>
      </c>
      <c r="J15" s="54" t="s">
        <v>83</v>
      </c>
      <c r="K15" s="56">
        <v>4</v>
      </c>
      <c r="L15" s="57">
        <v>2.4</v>
      </c>
      <c r="M15" s="57">
        <v>2</v>
      </c>
      <c r="N15" s="58">
        <v>2</v>
      </c>
      <c r="O15" s="58">
        <v>1</v>
      </c>
      <c r="P15" s="59">
        <f t="shared" si="0"/>
        <v>658</v>
      </c>
      <c r="Q15" s="8"/>
      <c r="R15" s="13"/>
      <c r="S15" s="2"/>
      <c r="T15" s="2"/>
      <c r="U15" s="2"/>
      <c r="V15" s="2"/>
      <c r="W15" s="2"/>
    </row>
    <row r="16" spans="1:23" ht="27.95" customHeight="1" x14ac:dyDescent="0.25">
      <c r="A16" s="9">
        <v>45096</v>
      </c>
      <c r="B16" s="12" t="s">
        <v>18</v>
      </c>
      <c r="C16" s="43" t="s">
        <v>116</v>
      </c>
      <c r="D16" s="44" t="s">
        <v>142</v>
      </c>
      <c r="E16" s="43" t="s">
        <v>143</v>
      </c>
      <c r="F16" s="44" t="s">
        <v>119</v>
      </c>
      <c r="G16" s="26" t="s">
        <v>144</v>
      </c>
      <c r="H16" s="46" t="s">
        <v>13</v>
      </c>
      <c r="I16" s="44" t="s">
        <v>77</v>
      </c>
      <c r="J16" s="45" t="s">
        <v>46</v>
      </c>
      <c r="K16" s="48">
        <v>4</v>
      </c>
      <c r="L16" s="49">
        <v>2.6</v>
      </c>
      <c r="M16" s="49">
        <v>2.5</v>
      </c>
      <c r="N16" s="50">
        <v>1.8</v>
      </c>
      <c r="O16" s="50">
        <v>1</v>
      </c>
      <c r="P16" s="51">
        <v>702.5</v>
      </c>
      <c r="Q16" s="8"/>
      <c r="R16" s="13"/>
      <c r="S16" s="2"/>
      <c r="T16" s="2"/>
      <c r="U16" s="2"/>
      <c r="V16" s="2"/>
      <c r="W16" s="2"/>
    </row>
    <row r="17" spans="1:23" ht="27.95" customHeight="1" x14ac:dyDescent="0.25">
      <c r="A17" s="9">
        <v>45097</v>
      </c>
      <c r="B17" s="10" t="s">
        <v>19</v>
      </c>
      <c r="C17" s="25" t="s">
        <v>145</v>
      </c>
      <c r="D17" s="26" t="s">
        <v>146</v>
      </c>
      <c r="E17" s="25" t="s">
        <v>147</v>
      </c>
      <c r="F17" s="26" t="s">
        <v>148</v>
      </c>
      <c r="G17" s="26" t="s">
        <v>149</v>
      </c>
      <c r="H17" s="28" t="s">
        <v>13</v>
      </c>
      <c r="I17" s="52" t="s">
        <v>31</v>
      </c>
      <c r="J17" s="52" t="s">
        <v>43</v>
      </c>
      <c r="K17" s="30">
        <v>4.5</v>
      </c>
      <c r="L17" s="31">
        <v>2.5</v>
      </c>
      <c r="M17" s="31">
        <v>2.5</v>
      </c>
      <c r="N17" s="32">
        <v>1.6</v>
      </c>
      <c r="O17" s="32">
        <v>1</v>
      </c>
      <c r="P17" s="33">
        <f>K17*70+L17*75+M17*45+N17*24+O17*60</f>
        <v>713.4</v>
      </c>
      <c r="Q17" s="8"/>
      <c r="R17" s="13"/>
      <c r="S17" s="2"/>
      <c r="T17" s="2"/>
      <c r="U17" s="2"/>
      <c r="V17" s="2"/>
      <c r="W17" s="2"/>
    </row>
    <row r="18" spans="1:23" ht="26.25" customHeight="1" thickBot="1" x14ac:dyDescent="0.3">
      <c r="A18" s="9">
        <v>45098</v>
      </c>
      <c r="B18" s="10" t="s">
        <v>15</v>
      </c>
      <c r="C18" s="25" t="s">
        <v>137</v>
      </c>
      <c r="D18" s="26" t="s">
        <v>150</v>
      </c>
      <c r="E18" s="25" t="s">
        <v>151</v>
      </c>
      <c r="F18" s="26" t="s">
        <v>106</v>
      </c>
      <c r="G18" s="26" t="s">
        <v>152</v>
      </c>
      <c r="H18" s="28" t="s">
        <v>13</v>
      </c>
      <c r="I18" s="52" t="s">
        <v>41</v>
      </c>
      <c r="J18" s="38" t="s">
        <v>84</v>
      </c>
      <c r="K18" s="30">
        <v>5.3</v>
      </c>
      <c r="L18" s="31">
        <v>2</v>
      </c>
      <c r="M18" s="31">
        <v>2.2999999999999998</v>
      </c>
      <c r="N18" s="32">
        <v>1.7</v>
      </c>
      <c r="O18" s="32">
        <v>1</v>
      </c>
      <c r="P18" s="33">
        <f>K18*70+L18*75+M18*45+N18*24+O18*60</f>
        <v>725.3</v>
      </c>
      <c r="Q18" s="8"/>
      <c r="R18" s="13"/>
      <c r="S18" s="2"/>
      <c r="T18" s="2"/>
      <c r="U18" s="2"/>
      <c r="V18" s="2"/>
      <c r="W18" s="2"/>
    </row>
    <row r="19" spans="1:23" ht="27.95" customHeight="1" x14ac:dyDescent="0.25">
      <c r="A19" s="9">
        <v>45099</v>
      </c>
      <c r="B19" s="10" t="s">
        <v>16</v>
      </c>
      <c r="C19" s="70" t="s">
        <v>61</v>
      </c>
      <c r="D19" s="71"/>
      <c r="E19" s="72"/>
      <c r="F19" s="72"/>
      <c r="G19" s="72"/>
      <c r="H19" s="72"/>
      <c r="I19" s="72"/>
      <c r="J19" s="73"/>
      <c r="K19" s="72"/>
      <c r="L19" s="72"/>
      <c r="M19" s="72"/>
      <c r="N19" s="72"/>
      <c r="O19" s="72"/>
      <c r="P19" s="74"/>
      <c r="Q19" s="8"/>
      <c r="R19" s="4"/>
      <c r="S19" s="2"/>
      <c r="T19" s="2"/>
      <c r="U19" s="2"/>
      <c r="V19" s="2"/>
      <c r="W19" s="2"/>
    </row>
    <row r="20" spans="1:23" ht="27.95" customHeight="1" thickBot="1" x14ac:dyDescent="0.3">
      <c r="A20" s="15">
        <v>45100</v>
      </c>
      <c r="B20" s="11" t="s">
        <v>17</v>
      </c>
      <c r="C20" s="75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7"/>
      <c r="Q20" s="8"/>
      <c r="R20" s="13"/>
      <c r="S20" s="4"/>
      <c r="T20" s="2"/>
      <c r="U20" s="4"/>
      <c r="V20" s="4"/>
      <c r="W20" s="2"/>
    </row>
    <row r="21" spans="1:23" ht="27.95" customHeight="1" x14ac:dyDescent="0.25">
      <c r="A21" s="9">
        <v>45103</v>
      </c>
      <c r="B21" s="12" t="s">
        <v>18</v>
      </c>
      <c r="C21" s="43" t="s">
        <v>29</v>
      </c>
      <c r="D21" s="44" t="s">
        <v>74</v>
      </c>
      <c r="E21" s="25" t="s">
        <v>85</v>
      </c>
      <c r="F21" s="44" t="s">
        <v>63</v>
      </c>
      <c r="G21" s="61" t="s">
        <v>81</v>
      </c>
      <c r="H21" s="46" t="s">
        <v>13</v>
      </c>
      <c r="I21" s="45" t="s">
        <v>42</v>
      </c>
      <c r="J21" s="29" t="s">
        <v>35</v>
      </c>
      <c r="K21" s="48">
        <v>4.3</v>
      </c>
      <c r="L21" s="49">
        <v>2.4</v>
      </c>
      <c r="M21" s="49">
        <v>2.5</v>
      </c>
      <c r="N21" s="50">
        <v>1.5</v>
      </c>
      <c r="O21" s="50">
        <v>1</v>
      </c>
      <c r="P21" s="51">
        <f>K21*70+L21*75+M21*45+N21*24+O21*60</f>
        <v>689.5</v>
      </c>
      <c r="Q21" s="8"/>
      <c r="R21" s="13"/>
      <c r="S21" s="4"/>
      <c r="T21" s="2"/>
      <c r="U21" s="4"/>
      <c r="V21" s="4"/>
      <c r="W21" s="2"/>
    </row>
    <row r="22" spans="1:23" ht="27.95" customHeight="1" x14ac:dyDescent="0.25">
      <c r="A22" s="9">
        <v>45104</v>
      </c>
      <c r="B22" s="10" t="s">
        <v>19</v>
      </c>
      <c r="C22" s="25" t="s">
        <v>22</v>
      </c>
      <c r="D22" s="26" t="s">
        <v>25</v>
      </c>
      <c r="E22" s="26" t="s">
        <v>86</v>
      </c>
      <c r="F22" s="26" t="s">
        <v>26</v>
      </c>
      <c r="G22" s="26" t="s">
        <v>153</v>
      </c>
      <c r="H22" s="28" t="s">
        <v>13</v>
      </c>
      <c r="I22" s="52" t="s">
        <v>30</v>
      </c>
      <c r="J22" s="52" t="s">
        <v>39</v>
      </c>
      <c r="K22" s="30">
        <v>4.3</v>
      </c>
      <c r="L22" s="31">
        <v>2</v>
      </c>
      <c r="M22" s="31">
        <v>2.5</v>
      </c>
      <c r="N22" s="32">
        <v>2</v>
      </c>
      <c r="O22" s="32">
        <v>1</v>
      </c>
      <c r="P22" s="33">
        <f>K22*70+L22*75+M22*45+N22*24+O22*60</f>
        <v>671.5</v>
      </c>
      <c r="Q22" s="8"/>
      <c r="R22" s="13"/>
      <c r="S22" s="4"/>
      <c r="T22" s="2"/>
      <c r="U22" s="4"/>
      <c r="V22" s="4"/>
      <c r="W22" s="2"/>
    </row>
    <row r="23" spans="1:23" ht="27.95" customHeight="1" x14ac:dyDescent="0.25">
      <c r="A23" s="9">
        <v>45105</v>
      </c>
      <c r="B23" s="10" t="s">
        <v>15</v>
      </c>
      <c r="C23" s="25" t="s">
        <v>28</v>
      </c>
      <c r="D23" s="44" t="s">
        <v>50</v>
      </c>
      <c r="E23" s="25" t="s">
        <v>27</v>
      </c>
      <c r="F23" s="26" t="s">
        <v>21</v>
      </c>
      <c r="G23" s="44" t="s">
        <v>53</v>
      </c>
      <c r="H23" s="28" t="s">
        <v>13</v>
      </c>
      <c r="I23" s="52" t="s">
        <v>44</v>
      </c>
      <c r="J23" s="52" t="s">
        <v>54</v>
      </c>
      <c r="K23" s="30">
        <v>4</v>
      </c>
      <c r="L23" s="31">
        <v>2</v>
      </c>
      <c r="M23" s="31">
        <v>2.5</v>
      </c>
      <c r="N23" s="32">
        <v>2.2000000000000002</v>
      </c>
      <c r="O23" s="32">
        <v>1</v>
      </c>
      <c r="P23" s="33">
        <f t="shared" ref="P23:P24" si="1">K23*70+L23*75+M23*45+N23*24+O23*60</f>
        <v>655.29999999999995</v>
      </c>
      <c r="Q23" s="8"/>
      <c r="R23" s="13"/>
      <c r="S23" s="4"/>
      <c r="T23" s="2"/>
      <c r="U23" s="4"/>
      <c r="V23" s="4"/>
      <c r="W23" s="2"/>
    </row>
    <row r="24" spans="1:23" ht="27.95" customHeight="1" x14ac:dyDescent="0.25">
      <c r="A24" s="9">
        <v>45106</v>
      </c>
      <c r="B24" s="10" t="s">
        <v>16</v>
      </c>
      <c r="C24" s="68" t="s">
        <v>154</v>
      </c>
      <c r="D24" s="69"/>
      <c r="E24" s="25" t="s">
        <v>155</v>
      </c>
      <c r="F24" s="26" t="s">
        <v>21</v>
      </c>
      <c r="G24" s="26" t="s">
        <v>87</v>
      </c>
      <c r="H24" s="28" t="s">
        <v>13</v>
      </c>
      <c r="I24" s="27" t="s">
        <v>70</v>
      </c>
      <c r="J24" s="52" t="s">
        <v>72</v>
      </c>
      <c r="K24" s="30">
        <v>5</v>
      </c>
      <c r="L24" s="31">
        <v>2</v>
      </c>
      <c r="M24" s="31">
        <v>2</v>
      </c>
      <c r="N24" s="32">
        <v>1.5</v>
      </c>
      <c r="O24" s="32">
        <v>1</v>
      </c>
      <c r="P24" s="33">
        <f t="shared" si="1"/>
        <v>686</v>
      </c>
      <c r="Q24" s="8"/>
      <c r="R24" s="13"/>
      <c r="S24" s="4"/>
      <c r="T24" s="2"/>
      <c r="U24" s="4"/>
      <c r="V24" s="4"/>
      <c r="W24" s="2"/>
    </row>
    <row r="25" spans="1:23" ht="27.95" customHeight="1" thickBot="1" x14ac:dyDescent="0.3">
      <c r="A25" s="15">
        <v>45107</v>
      </c>
      <c r="B25" s="11" t="s">
        <v>17</v>
      </c>
      <c r="C25" s="78" t="s">
        <v>156</v>
      </c>
      <c r="D25" s="79"/>
      <c r="E25" s="53" t="s">
        <v>76</v>
      </c>
      <c r="F25" s="54" t="s">
        <v>24</v>
      </c>
      <c r="G25" s="54" t="s">
        <v>157</v>
      </c>
      <c r="H25" s="55" t="s">
        <v>13</v>
      </c>
      <c r="I25" s="37" t="s">
        <v>37</v>
      </c>
      <c r="J25" s="38" t="s">
        <v>96</v>
      </c>
      <c r="K25" s="56">
        <v>4.3</v>
      </c>
      <c r="L25" s="57">
        <v>2.5</v>
      </c>
      <c r="M25" s="57">
        <v>2.5</v>
      </c>
      <c r="N25" s="58">
        <v>1.5</v>
      </c>
      <c r="O25" s="58">
        <v>1</v>
      </c>
      <c r="P25" s="59">
        <f>K25*70+L25*75+M25*45+N25*24+O25*60</f>
        <v>697</v>
      </c>
      <c r="Q25" s="8"/>
      <c r="R25" s="13"/>
      <c r="S25" s="4"/>
      <c r="T25" s="2"/>
      <c r="U25" s="4"/>
      <c r="V25" s="4"/>
      <c r="W25" s="2"/>
    </row>
    <row r="26" spans="1:23" ht="395.1" customHeight="1" thickBot="1" x14ac:dyDescent="0.3">
      <c r="A26" s="62" t="s">
        <v>88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4"/>
      <c r="Q26" s="3"/>
      <c r="R26" s="2"/>
      <c r="S26" s="2"/>
      <c r="T26" s="2"/>
      <c r="U26" s="2"/>
      <c r="V26" s="2"/>
      <c r="W26" s="2"/>
    </row>
    <row r="27" spans="1:23" ht="26.25" customHeight="1" x14ac:dyDescent="0.25">
      <c r="A27" s="5"/>
      <c r="B27" s="5"/>
      <c r="C27" s="5"/>
      <c r="D27" s="5"/>
      <c r="E27" s="5"/>
      <c r="F27" s="6"/>
      <c r="G27" s="5"/>
      <c r="H27" s="5"/>
      <c r="I27" s="5"/>
      <c r="J27" s="5"/>
      <c r="K27" s="5"/>
      <c r="L27" s="5"/>
      <c r="M27" s="5"/>
      <c r="N27" s="5"/>
      <c r="O27" s="5"/>
      <c r="P27" s="5"/>
      <c r="Q27" s="2"/>
      <c r="R27" s="2"/>
      <c r="S27" s="2"/>
      <c r="T27" s="2"/>
      <c r="U27" s="2"/>
      <c r="V27" s="2"/>
      <c r="W27" s="2"/>
    </row>
    <row r="28" spans="1:23" ht="26.25" customHeight="1" x14ac:dyDescent="0.25">
      <c r="A28" s="2"/>
      <c r="B28" s="2"/>
      <c r="C28" s="2"/>
      <c r="D28" s="2"/>
      <c r="E28" s="2"/>
      <c r="F28" s="7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26.25" customHeight="1" x14ac:dyDescent="0.25">
      <c r="A29" s="2"/>
      <c r="B29" s="2"/>
      <c r="C29" s="2"/>
      <c r="D29" s="2"/>
      <c r="E29" s="2"/>
      <c r="F29" s="7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26.25" customHeight="1" x14ac:dyDescent="0.25">
      <c r="A30" s="2"/>
      <c r="B30" s="2"/>
      <c r="C30" s="2"/>
      <c r="D30" s="2"/>
      <c r="E30" s="2"/>
      <c r="F30" s="7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26.25" customHeight="1" x14ac:dyDescent="0.25">
      <c r="A31" s="2"/>
      <c r="B31" s="2"/>
      <c r="C31" s="2"/>
      <c r="D31" s="2"/>
      <c r="E31" s="2"/>
      <c r="F31" s="7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26.25" customHeight="1" x14ac:dyDescent="0.25">
      <c r="A32" s="2"/>
      <c r="B32" s="2"/>
      <c r="C32" s="2"/>
      <c r="D32" s="2"/>
      <c r="E32" s="2"/>
      <c r="F32" s="7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26.25" customHeight="1" x14ac:dyDescent="0.25">
      <c r="A33" s="2"/>
      <c r="B33" s="2"/>
      <c r="C33" s="2"/>
      <c r="D33" s="2"/>
      <c r="E33" s="2"/>
      <c r="F33" s="7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26.25" customHeight="1" x14ac:dyDescent="0.25">
      <c r="A34" s="2"/>
      <c r="B34" s="2"/>
      <c r="C34" s="2"/>
      <c r="D34" s="2"/>
      <c r="E34" s="2"/>
      <c r="F34" s="7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26.25" customHeight="1" x14ac:dyDescent="0.25">
      <c r="A35" s="2"/>
      <c r="B35" s="2"/>
      <c r="C35" s="2"/>
      <c r="D35" s="2"/>
      <c r="E35" s="2"/>
      <c r="F35" s="7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26.25" customHeight="1" x14ac:dyDescent="0.25">
      <c r="A36" s="2"/>
      <c r="B36" s="2"/>
      <c r="C36" s="2"/>
      <c r="D36" s="2"/>
      <c r="E36" s="2"/>
      <c r="F36" s="7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26.25" customHeight="1" x14ac:dyDescent="0.25">
      <c r="A37" s="2"/>
      <c r="B37" s="2"/>
      <c r="C37" s="2"/>
      <c r="D37" s="2"/>
      <c r="E37" s="2"/>
      <c r="F37" s="7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26.25" customHeight="1" x14ac:dyDescent="0.25">
      <c r="A38" s="2"/>
      <c r="B38" s="2"/>
      <c r="C38" s="2"/>
      <c r="D38" s="2"/>
      <c r="E38" s="2"/>
      <c r="F38" s="7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26.25" customHeight="1" x14ac:dyDescent="0.25">
      <c r="A39" s="2"/>
      <c r="B39" s="2"/>
      <c r="C39" s="2"/>
      <c r="D39" s="2"/>
      <c r="E39" s="2"/>
      <c r="F39" s="7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26.25" customHeight="1" x14ac:dyDescent="0.25">
      <c r="A40" s="2"/>
      <c r="B40" s="2"/>
      <c r="C40" s="2"/>
      <c r="D40" s="2"/>
      <c r="E40" s="2"/>
      <c r="F40" s="7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26.25" customHeight="1" x14ac:dyDescent="0.25">
      <c r="A41" s="2"/>
      <c r="B41" s="2"/>
      <c r="C41" s="2"/>
      <c r="D41" s="2"/>
      <c r="E41" s="2"/>
      <c r="F41" s="7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26.25" customHeight="1" x14ac:dyDescent="0.25">
      <c r="A42" s="2"/>
      <c r="B42" s="2"/>
      <c r="C42" s="2"/>
      <c r="D42" s="2"/>
      <c r="E42" s="2"/>
      <c r="F42" s="7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26.25" customHeight="1" x14ac:dyDescent="0.25">
      <c r="A43" s="2"/>
      <c r="B43" s="2"/>
      <c r="C43" s="2"/>
      <c r="D43" s="2"/>
      <c r="E43" s="2"/>
      <c r="F43" s="7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26.25" customHeight="1" x14ac:dyDescent="0.25">
      <c r="A44" s="2"/>
      <c r="B44" s="2"/>
      <c r="C44" s="2"/>
      <c r="D44" s="2"/>
      <c r="E44" s="2"/>
      <c r="F44" s="7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736" spans="5:5" ht="16.5" customHeight="1" x14ac:dyDescent="0.25">
      <c r="E736" s="14" t="s">
        <v>51</v>
      </c>
    </row>
  </sheetData>
  <mergeCells count="8">
    <mergeCell ref="A26:P26"/>
    <mergeCell ref="A1:J1"/>
    <mergeCell ref="C8:D8"/>
    <mergeCell ref="C13:D13"/>
    <mergeCell ref="C24:D24"/>
    <mergeCell ref="C3:D3"/>
    <mergeCell ref="C19:P20"/>
    <mergeCell ref="C25:D25"/>
  </mergeCells>
  <phoneticPr fontId="9" type="noConversion"/>
  <conditionalFormatting sqref="D1:E2 D26:E1048576 G1:G2 G19:G20 D19:E20 G26:G1048576">
    <cfRule type="duplicateValues" dxfId="3" priority="4"/>
  </conditionalFormatting>
  <conditionalFormatting sqref="I1:J1048576">
    <cfRule type="duplicateValues" dxfId="2" priority="5"/>
  </conditionalFormatting>
  <conditionalFormatting sqref="D3:E18 G3:G18">
    <cfRule type="duplicateValues" dxfId="1" priority="2"/>
  </conditionalFormatting>
  <conditionalFormatting sqref="D21:E21 G21:G25 D23:E24 E25 C25 D22">
    <cfRule type="duplicateValues" dxfId="0" priority="1"/>
  </conditionalFormatting>
  <printOptions gridLines="1"/>
  <pageMargins left="0.23622047244094491" right="0.23622047244094491" top="0.74803149606299213" bottom="0.74803149606299213" header="0.31496062992125984" footer="0.31496062992125984"/>
  <pageSetup paperSize="9" scale="62" fitToHeight="0"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11206</vt:lpstr>
      <vt:lpstr>'11206'!Print_Area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光小</dc:creator>
  <cp:lastModifiedBy>USER</cp:lastModifiedBy>
  <cp:lastPrinted>2023-05-23T02:54:48Z</cp:lastPrinted>
  <dcterms:created xsi:type="dcterms:W3CDTF">2021-08-16T05:03:20Z</dcterms:created>
  <dcterms:modified xsi:type="dcterms:W3CDTF">2023-05-23T03:04:23Z</dcterms:modified>
</cp:coreProperties>
</file>