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善牧園\111-2\111-2健康中心-慧婷\"/>
    </mc:Choice>
  </mc:AlternateContent>
  <xr:revisionPtr revIDLastSave="0" documentId="13_ncr:1_{007B80ED-CEB7-4272-AE6A-743F0A9428D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1203" sheetId="1" r:id="rId1"/>
  </sheets>
  <definedNames>
    <definedName name="_xlnm.Print_Area" localSheetId="0">'11203'!$A$1:$P$23</definedName>
  </definedNames>
  <calcPr calcId="181029"/>
</workbook>
</file>

<file path=xl/calcChain.xml><?xml version="1.0" encoding="utf-8"?>
<calcChain xmlns="http://schemas.openxmlformats.org/spreadsheetml/2006/main">
  <c r="P22" i="1" l="1"/>
  <c r="P21" i="1"/>
  <c r="P20" i="1"/>
  <c r="P19" i="1"/>
  <c r="P17" i="1"/>
  <c r="P16" i="1"/>
  <c r="P15" i="1"/>
  <c r="P14" i="1"/>
  <c r="P13" i="1"/>
  <c r="P12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<sst xmlns="http://schemas.openxmlformats.org/spreadsheetml/2006/main" count="166" uniqueCount="124">
  <si>
    <t>日期</t>
    <phoneticPr fontId="2" type="noConversion"/>
  </si>
  <si>
    <t>星期</t>
    <phoneticPr fontId="2" type="noConversion"/>
  </si>
  <si>
    <t>主食</t>
  </si>
  <si>
    <t>主菜</t>
  </si>
  <si>
    <t>副菜一</t>
    <phoneticPr fontId="2" type="noConversion"/>
  </si>
  <si>
    <t>青菜</t>
  </si>
  <si>
    <t>湯品</t>
    <phoneticPr fontId="2" type="noConversion"/>
  </si>
  <si>
    <t>全穀   根莖</t>
    <phoneticPr fontId="2" type="noConversion"/>
  </si>
  <si>
    <t>蛋豆   魚肉</t>
    <phoneticPr fontId="2" type="noConversion"/>
  </si>
  <si>
    <t>油脂</t>
    <phoneticPr fontId="2" type="noConversion"/>
  </si>
  <si>
    <t>蔬菜</t>
    <phoneticPr fontId="2" type="noConversion"/>
  </si>
  <si>
    <t>水果</t>
    <phoneticPr fontId="2" type="noConversion"/>
  </si>
  <si>
    <t>熱量</t>
    <phoneticPr fontId="2" type="noConversion"/>
  </si>
  <si>
    <t>一</t>
    <phoneticPr fontId="2" type="noConversion"/>
  </si>
  <si>
    <t>五</t>
    <phoneticPr fontId="2" type="noConversion"/>
  </si>
  <si>
    <t>乾拌粿仔條</t>
    <phoneticPr fontId="2" type="noConversion"/>
  </si>
  <si>
    <t>蒜泥白肉</t>
    <phoneticPr fontId="2" type="noConversion"/>
  </si>
  <si>
    <t>羅宋湯</t>
    <phoneticPr fontId="2" type="noConversion"/>
  </si>
  <si>
    <t>叉燒包+豆漿</t>
    <phoneticPr fontId="2" type="noConversion"/>
  </si>
  <si>
    <t>鍋貼*2+豆漿</t>
    <phoneticPr fontId="2" type="noConversion"/>
  </si>
  <si>
    <t>榨菜肉絲麵</t>
    <phoneticPr fontId="2" type="noConversion"/>
  </si>
  <si>
    <t>早點心主食</t>
    <phoneticPr fontId="2" type="noConversion"/>
  </si>
  <si>
    <t>午點心主食</t>
    <phoneticPr fontId="2" type="noConversion"/>
  </si>
  <si>
    <t>幼兒園
午餐附餐</t>
    <phoneticPr fontId="2" type="noConversion"/>
  </si>
  <si>
    <t>筍丁肉包+米漿</t>
    <phoneticPr fontId="2" type="noConversion"/>
  </si>
  <si>
    <t>三</t>
    <phoneticPr fontId="2" type="noConversion"/>
  </si>
  <si>
    <t>四</t>
    <phoneticPr fontId="2" type="noConversion"/>
  </si>
  <si>
    <t>二</t>
    <phoneticPr fontId="2" type="noConversion"/>
  </si>
  <si>
    <t>蚵白菜</t>
    <phoneticPr fontId="2" type="noConversion"/>
  </si>
  <si>
    <t>沙茶豬肉燴飯</t>
    <phoneticPr fontId="2" type="noConversion"/>
  </si>
  <si>
    <t>蒜味素雞</t>
    <phoneticPr fontId="2" type="noConversion"/>
  </si>
  <si>
    <r>
      <rPr>
        <sz val="16"/>
        <color theme="1"/>
        <rFont val="標楷體"/>
        <family val="4"/>
        <charset val="136"/>
      </rPr>
      <t>青菜肉燥乾麵</t>
    </r>
    <phoneticPr fontId="2" type="noConversion"/>
  </si>
  <si>
    <t>胚芽饅頭+米漿</t>
    <phoneticPr fontId="2" type="noConversion"/>
  </si>
  <si>
    <t>肉絲炒麵</t>
    <phoneticPr fontId="2" type="noConversion"/>
  </si>
  <si>
    <t>麻油鮮蔬麵線</t>
    <phoneticPr fontId="2" type="noConversion"/>
  </si>
  <si>
    <t>蘿蔔肉末粥</t>
    <phoneticPr fontId="2" type="noConversion"/>
  </si>
  <si>
    <t>蔥麵包+鮮奶</t>
    <phoneticPr fontId="2" type="noConversion"/>
  </si>
  <si>
    <t>醬爆雞丁</t>
  </si>
  <si>
    <t>馬拉糕+米漿</t>
    <phoneticPr fontId="2" type="noConversion"/>
  </si>
  <si>
    <t>番茄雞絲湯麵</t>
    <phoneticPr fontId="2" type="noConversion"/>
  </si>
  <si>
    <t>糖醋魚柳</t>
  </si>
  <si>
    <t>餛飩湯</t>
    <phoneticPr fontId="2" type="noConversion"/>
  </si>
  <si>
    <t>桂圓蛋糕+鮮奶</t>
  </si>
  <si>
    <t>五香腱子肉</t>
  </si>
  <si>
    <t>枸杞絲瓜麵線</t>
    <phoneticPr fontId="2" type="noConversion"/>
  </si>
  <si>
    <t>什錦湯麵</t>
  </si>
  <si>
    <t>地瓜麵包+鮮奶</t>
    <phoneticPr fontId="2" type="noConversion"/>
  </si>
  <si>
    <t>刈薯三丁</t>
    <phoneticPr fontId="2" type="noConversion"/>
  </si>
  <si>
    <t>奶皇包+豆漿</t>
    <phoneticPr fontId="2" type="noConversion"/>
  </si>
  <si>
    <t>開陽肉絲炒麵</t>
    <phoneticPr fontId="2" type="noConversion"/>
  </si>
  <si>
    <t>水煎包+豆漿</t>
  </si>
  <si>
    <t>起司蛋糕+鮮奶</t>
  </si>
  <si>
    <t>雙色蘿蔔湯</t>
  </si>
  <si>
    <t>小籠包*2+豆漿</t>
  </si>
  <si>
    <t>番茄蛋花湯麵</t>
    <phoneticPr fontId="2" type="noConversion"/>
  </si>
  <si>
    <t>義式蔬菜湯</t>
  </si>
  <si>
    <t>皮蛋瘦肉粥</t>
  </si>
  <si>
    <t>葡萄麵包+鮮奶</t>
    <phoneticPr fontId="2" type="noConversion"/>
  </si>
  <si>
    <t>麻油高麗菜肉片湯</t>
    <phoneticPr fontId="2" type="noConversion"/>
  </si>
  <si>
    <t>黑糖捲+米漿</t>
    <phoneticPr fontId="2" type="noConversion"/>
  </si>
  <si>
    <t>蘿蔔肉羹麵線</t>
    <phoneticPr fontId="2" type="noConversion"/>
  </si>
  <si>
    <t>奶油玉米+豆漿</t>
    <phoneticPr fontId="2" type="noConversion"/>
  </si>
  <si>
    <t>香菇燴豆腐</t>
  </si>
  <si>
    <t>杯子蛋糕+鮮奶</t>
  </si>
  <si>
    <t>兒童節/清明節放假</t>
    <phoneticPr fontId="2" type="noConversion"/>
  </si>
  <si>
    <r>
      <t xml:space="preserve">花椰菜 多功能的人體幫手                                                        </t>
    </r>
    <r>
      <rPr>
        <b/>
        <sz val="14"/>
        <rFont val="標楷體"/>
        <family val="4"/>
        <charset val="136"/>
      </rPr>
      <t xml:space="preserve"> {擷取自台灣癌症基金會}</t>
    </r>
    <r>
      <rPr>
        <b/>
        <sz val="18"/>
        <rFont val="標楷體"/>
        <family val="4"/>
        <charset val="136"/>
      </rPr>
      <t xml:space="preserve"> 
  花椰菜〈Caulif Lower〉為十字花科蔬菜，屬甘藍類。食用花蕾部分，分白色及深綠色兩種，亦為十字花科中含sulforphane
最多的代表食物，由於花蕾為可食部分，含豐富植物荷爾蒙及化合物。      
1.花椰菜和其它十字花科蔬菜一樣，除含維他命A、B、B2及維他命c外，尚含蛋白質、脂肪、碳水化合物、鈣、磷、鐵、</t>
    </r>
    <r>
      <rPr>
        <b/>
        <sz val="18"/>
        <rFont val="Calibri"/>
        <family val="4"/>
        <charset val="161"/>
      </rPr>
      <t>β</t>
    </r>
    <r>
      <rPr>
        <b/>
        <sz val="18"/>
        <rFont val="標楷體"/>
        <family val="4"/>
        <charset val="136"/>
      </rPr>
      <t>胡蘿蔔素等。
其中維他命C含量豐富，為檸檬的3.5倍，及蘋果的26倍，一天食用約100公克花椰菜，則一天所需的維他命C供應即已足夠。
2.花椰菜富含植物性化學成分及抗癌物質，如
(1)口引口朵（Indoles）可抑制癌細胞生長和繁殖；
(2)芳香異硫氰酸鹽（Isothiocyawates）分解致癌物，誘導良性分化及修復效應
(3)</t>
    </r>
    <r>
      <rPr>
        <b/>
        <sz val="18"/>
        <rFont val="Calibri"/>
        <family val="4"/>
        <charset val="161"/>
      </rPr>
      <t>β</t>
    </r>
    <r>
      <rPr>
        <b/>
        <sz val="18"/>
        <rFont val="標楷體"/>
        <family val="4"/>
        <charset val="136"/>
      </rPr>
      <t xml:space="preserve">胡蘿蔔素，可誘導細胞凋亡，延緩惡性細胞的進展，以及抑制細胞訊號傳遞的葉酸，是為廣效性抗癌食物。
(4)高纖含量，可促進腸胃蠕動，可預防大腸直腸癌、胃癌、結腸癌、...等。
3.花椰菜含鉻，是製造胰島素的原料，對糖尿病人的血糖控制有益。   
</t>
    </r>
    <r>
      <rPr>
        <b/>
        <sz val="36"/>
        <rFont val="標楷體"/>
        <family val="4"/>
        <charset val="136"/>
      </rPr>
      <t>※本校豬肉食材來源地皆為臺灣
※本校未使用輻射污染食品</t>
    </r>
    <phoneticPr fontId="2" type="noConversion"/>
  </si>
  <si>
    <t>白吐司+葡萄汁</t>
    <phoneticPr fontId="2" type="noConversion"/>
  </si>
  <si>
    <t>蔬菜湯餃</t>
    <phoneticPr fontId="2" type="noConversion"/>
  </si>
  <si>
    <t>南瓜粥</t>
  </si>
  <si>
    <t>芋香鹹粥</t>
  </si>
  <si>
    <t>有機青菜</t>
    <phoneticPr fontId="2" type="noConversion"/>
  </si>
  <si>
    <t>巧達濃湯</t>
    <phoneticPr fontId="2" type="noConversion"/>
  </si>
  <si>
    <t>水果</t>
    <phoneticPr fontId="2" type="noConversion"/>
  </si>
  <si>
    <t>小米飯</t>
    <phoneticPr fontId="2" type="noConversion"/>
  </si>
  <si>
    <t>滷味</t>
    <phoneticPr fontId="2" type="noConversion"/>
  </si>
  <si>
    <t>小白菜</t>
    <phoneticPr fontId="2" type="noConversion"/>
  </si>
  <si>
    <t>玉米蘿蔔湯</t>
    <phoneticPr fontId="2" type="noConversion"/>
  </si>
  <si>
    <t>白米飯</t>
    <phoneticPr fontId="2" type="noConversion"/>
  </si>
  <si>
    <t>馬鈴薯燒肉</t>
    <phoneticPr fontId="2" type="noConversion"/>
  </si>
  <si>
    <t>大燴三鮮</t>
    <phoneticPr fontId="2" type="noConversion"/>
  </si>
  <si>
    <t>油菜</t>
    <phoneticPr fontId="2" type="noConversion"/>
  </si>
  <si>
    <t>山藥排骨湯</t>
    <phoneticPr fontId="2" type="noConversion"/>
  </si>
  <si>
    <t>愛心便當日</t>
    <phoneticPr fontId="2" type="noConversion"/>
  </si>
  <si>
    <t>薏仁飯</t>
    <phoneticPr fontId="2" type="noConversion"/>
  </si>
  <si>
    <t>番茄豆腐炒蛋</t>
    <phoneticPr fontId="2" type="noConversion"/>
  </si>
  <si>
    <t>味噌海芽湯</t>
    <phoneticPr fontId="2" type="noConversion"/>
  </si>
  <si>
    <t>咖哩蛋炒飯</t>
    <phoneticPr fontId="2" type="noConversion"/>
  </si>
  <si>
    <t>香菇雞</t>
    <phoneticPr fontId="2" type="noConversion"/>
  </si>
  <si>
    <t>黃瓜魚丸湯</t>
  </si>
  <si>
    <t>糙米飯</t>
    <phoneticPr fontId="2" type="noConversion"/>
  </si>
  <si>
    <t>肉末冬粉</t>
    <phoneticPr fontId="2" type="noConversion"/>
  </si>
  <si>
    <t>柴魚照燒豆腐</t>
    <phoneticPr fontId="2" type="noConversion"/>
  </si>
  <si>
    <t>大白菜</t>
    <phoneticPr fontId="2" type="noConversion"/>
  </si>
  <si>
    <t>肉絲金針湯</t>
    <phoneticPr fontId="2" type="noConversion"/>
  </si>
  <si>
    <t>五穀飯</t>
    <phoneticPr fontId="2" type="noConversion"/>
  </si>
  <si>
    <t>八寶干丁</t>
    <phoneticPr fontId="2" type="noConversion"/>
  </si>
  <si>
    <t>塔香海帶根</t>
    <phoneticPr fontId="2" type="noConversion"/>
  </si>
  <si>
    <t>蒜香油菜</t>
    <phoneticPr fontId="2" type="noConversion"/>
  </si>
  <si>
    <t>白菜蛋花湯</t>
    <phoneticPr fontId="2" type="noConversion"/>
  </si>
  <si>
    <t>香滷雞腿</t>
    <phoneticPr fontId="2" type="noConversion"/>
  </si>
  <si>
    <t>酸辣湯</t>
  </si>
  <si>
    <t>什錦麵疙瘩</t>
    <phoneticPr fontId="2" type="noConversion"/>
  </si>
  <si>
    <t>紅燒排骨</t>
    <phoneticPr fontId="2" type="noConversion"/>
  </si>
  <si>
    <t>榨菜肉絲湯</t>
    <phoneticPr fontId="2" type="noConversion"/>
  </si>
  <si>
    <t>芝麻飯</t>
    <phoneticPr fontId="2" type="noConversion"/>
  </si>
  <si>
    <t>日式咖哩豬排</t>
    <phoneticPr fontId="2" type="noConversion"/>
  </si>
  <si>
    <t>海芽三絲</t>
    <phoneticPr fontId="2" type="noConversion"/>
  </si>
  <si>
    <t>結菜排骨湯</t>
    <phoneticPr fontId="2" type="noConversion"/>
  </si>
  <si>
    <t>京醬肉絲</t>
    <phoneticPr fontId="2" type="noConversion"/>
  </si>
  <si>
    <t>玉米炒蛋</t>
    <phoneticPr fontId="2" type="noConversion"/>
  </si>
  <si>
    <t>青江菜</t>
    <phoneticPr fontId="2" type="noConversion"/>
  </si>
  <si>
    <t>燕麥飯</t>
    <phoneticPr fontId="2" type="noConversion"/>
  </si>
  <si>
    <t>家常豆干片</t>
    <phoneticPr fontId="2" type="noConversion"/>
  </si>
  <si>
    <t>咖哩洋芋</t>
    <phoneticPr fontId="2" type="noConversion"/>
  </si>
  <si>
    <t>黎麥飯</t>
    <phoneticPr fontId="2" type="noConversion"/>
  </si>
  <si>
    <t>香烤雞腿排</t>
    <phoneticPr fontId="2" type="noConversion"/>
  </si>
  <si>
    <t>清炒雙脆</t>
    <phoneticPr fontId="2" type="noConversion"/>
  </si>
  <si>
    <t>白醬筆管麵</t>
    <phoneticPr fontId="2" type="noConversion"/>
  </si>
  <si>
    <t>麥克雞塊*3</t>
    <phoneticPr fontId="2" type="noConversion"/>
  </si>
  <si>
    <t>鮮蔬肉羹湯</t>
    <phoneticPr fontId="2" type="noConversion"/>
  </si>
  <si>
    <t>泰式魚片</t>
    <phoneticPr fontId="2" type="noConversion"/>
  </si>
  <si>
    <t>高麗菜</t>
    <phoneticPr fontId="2" type="noConversion"/>
  </si>
  <si>
    <t>紫米紅豆湯</t>
    <phoneticPr fontId="2" type="noConversion"/>
  </si>
  <si>
    <t>112年4月份     善牧園幼兒園午餐點心菜單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</si>
</sst>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"/>
    <numFmt numFmtId="177" formatCode="aaa"/>
  </numFmts>
  <fonts count="2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name val="標楷體"/>
      <family val="4"/>
    </font>
    <font>
      <sz val="12"/>
      <color indexed="8"/>
      <name val="新細明體"/>
      <family val="1"/>
      <charset val="136"/>
    </font>
    <font>
      <sz val="16"/>
      <color theme="1"/>
      <name val="標楷體"/>
      <family val="4"/>
      <charset val="136"/>
    </font>
    <font>
      <b/>
      <sz val="18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新細明體"/>
      <family val="1"/>
      <charset val="136"/>
    </font>
    <font>
      <b/>
      <sz val="36"/>
      <name val="標楷體"/>
      <family val="4"/>
      <charset val="136"/>
    </font>
    <font>
      <sz val="24"/>
      <color theme="1"/>
      <name val="標楷體"/>
      <family val="3"/>
      <charset val="136"/>
    </font>
    <font>
      <sz val="12"/>
      <color theme="1"/>
      <name val="新細明體"/>
      <family val="3"/>
      <charset val="136"/>
    </font>
    <font>
      <sz val="16"/>
      <color theme="1"/>
      <name val="標楷體"/>
      <family val="3"/>
      <charset val="136"/>
    </font>
    <font>
      <sz val="10"/>
      <color theme="1"/>
      <name val="標楷體"/>
      <family val="3"/>
      <charset val="136"/>
    </font>
    <font>
      <sz val="12"/>
      <color theme="1"/>
      <name val="標楷體"/>
      <family val="3"/>
      <charset val="136"/>
    </font>
    <font>
      <sz val="14"/>
      <color theme="1"/>
      <name val="標楷體"/>
      <family val="3"/>
      <charset val="136"/>
    </font>
    <font>
      <sz val="18"/>
      <color theme="1"/>
      <name val="標楷體"/>
      <family val="3"/>
      <charset val="136"/>
    </font>
    <font>
      <sz val="12"/>
      <color theme="1"/>
      <name val="標楷體"/>
      <family val="3"/>
    </font>
    <font>
      <sz val="22"/>
      <name val="新細明體"/>
      <family val="3"/>
      <charset val="136"/>
    </font>
    <font>
      <b/>
      <sz val="18"/>
      <name val="Calibri"/>
      <family val="4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97">
    <xf numFmtId="0" fontId="0" fillId="0" borderId="0" xfId="0">
      <alignment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distributed" wrapText="1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177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5" fillId="0" borderId="2" xfId="0" applyFont="1" applyBorder="1" applyAlignment="1">
      <alignment horizontal="center" vertical="distributed" wrapText="1" shrinkToFit="1"/>
    </xf>
    <xf numFmtId="0" fontId="15" fillId="0" borderId="19" xfId="0" applyFont="1" applyBorder="1" applyAlignment="1">
      <alignment horizontal="center" vertical="distributed" wrapText="1" shrinkToFit="1"/>
    </xf>
    <xf numFmtId="0" fontId="15" fillId="0" borderId="23" xfId="0" applyFont="1" applyBorder="1" applyAlignment="1" applyProtection="1">
      <alignment horizontal="center" vertical="center" shrinkToFit="1"/>
      <protection hidden="1"/>
    </xf>
    <xf numFmtId="0" fontId="15" fillId="0" borderId="19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7" fillId="0" borderId="30" xfId="0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 horizontal="center" vertical="center" wrapText="1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5" fillId="0" borderId="37" xfId="0" applyNumberFormat="1" applyFont="1" applyBorder="1" applyAlignment="1">
      <alignment horizontal="center" vertical="distributed" wrapText="1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5" fillId="2" borderId="26" xfId="0" applyFont="1" applyFill="1" applyBorder="1" applyAlignment="1" applyProtection="1">
      <alignment horizontal="center" vertical="center" shrinkToFit="1"/>
      <protection hidden="1"/>
    </xf>
    <xf numFmtId="0" fontId="15" fillId="2" borderId="14" xfId="0" applyFont="1" applyFill="1" applyBorder="1" applyAlignment="1" applyProtection="1">
      <alignment horizontal="center" vertical="center" shrinkToFit="1"/>
      <protection locked="0"/>
    </xf>
    <xf numFmtId="177" fontId="1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13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 applyProtection="1">
      <alignment horizontal="center" vertical="center" shrinkToFit="1"/>
      <protection hidden="1"/>
    </xf>
    <xf numFmtId="0" fontId="15" fillId="2" borderId="8" xfId="0" applyFont="1" applyFill="1" applyBorder="1" applyAlignment="1" applyProtection="1">
      <alignment horizontal="center" vertical="center" shrinkToFit="1"/>
      <protection locked="0"/>
    </xf>
    <xf numFmtId="177" fontId="1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9" fillId="2" borderId="8" xfId="0" applyFont="1" applyFill="1" applyBorder="1" applyAlignment="1">
      <alignment horizontal="center" vertical="center" shrinkToFit="1"/>
    </xf>
    <xf numFmtId="0" fontId="15" fillId="2" borderId="38" xfId="0" applyFont="1" applyFill="1" applyBorder="1" applyAlignment="1">
      <alignment horizontal="center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 applyProtection="1">
      <alignment horizontal="center" vertical="center" shrinkToFit="1"/>
      <protection hidden="1"/>
    </xf>
    <xf numFmtId="177" fontId="1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5" xfId="0" applyFont="1" applyFill="1" applyBorder="1" applyAlignment="1">
      <alignment horizontal="center" vertical="center" shrinkToFit="1"/>
    </xf>
    <xf numFmtId="0" fontId="15" fillId="2" borderId="5" xfId="0" applyFont="1" applyFill="1" applyBorder="1" applyAlignment="1" applyProtection="1">
      <alignment horizontal="center" vertical="center" shrinkToFit="1"/>
      <protection hidden="1"/>
    </xf>
    <xf numFmtId="0" fontId="15" fillId="2" borderId="5" xfId="0" applyFont="1" applyFill="1" applyBorder="1" applyAlignment="1" applyProtection="1">
      <alignment horizontal="center" vertical="center" shrinkToFit="1"/>
      <protection locked="0"/>
    </xf>
    <xf numFmtId="0" fontId="15" fillId="2" borderId="4" xfId="0" applyFont="1" applyFill="1" applyBorder="1" applyAlignment="1" applyProtection="1">
      <alignment horizontal="center" vertical="center" shrinkToFit="1"/>
      <protection locked="0"/>
    </xf>
    <xf numFmtId="0" fontId="19" fillId="2" borderId="5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 applyProtection="1">
      <alignment horizontal="center" vertical="center" shrinkToFit="1"/>
      <protection hidden="1"/>
    </xf>
    <xf numFmtId="0" fontId="15" fillId="2" borderId="39" xfId="0" applyFont="1" applyFill="1" applyBorder="1" applyAlignment="1" applyProtection="1">
      <alignment horizontal="center" vertical="center" shrinkToFit="1"/>
      <protection locked="0"/>
    </xf>
    <xf numFmtId="0" fontId="15" fillId="2" borderId="13" xfId="0" applyFont="1" applyFill="1" applyBorder="1" applyAlignment="1" applyProtection="1">
      <alignment horizontal="center" vertical="center" shrinkToFit="1"/>
      <protection locked="0"/>
    </xf>
    <xf numFmtId="0" fontId="19" fillId="2" borderId="4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 applyProtection="1">
      <alignment horizontal="center" vertical="center" shrinkToFit="1"/>
      <protection locked="0"/>
    </xf>
    <xf numFmtId="0" fontId="15" fillId="2" borderId="9" xfId="0" applyFont="1" applyFill="1" applyBorder="1" applyAlignment="1" applyProtection="1">
      <alignment horizontal="center" vertical="center" shrinkToFit="1"/>
      <protection locked="0"/>
    </xf>
    <xf numFmtId="0" fontId="15" fillId="2" borderId="14" xfId="0" applyFont="1" applyFill="1" applyBorder="1" applyAlignment="1" applyProtection="1">
      <alignment horizontal="center" vertical="center" shrinkToFit="1"/>
      <protection hidden="1"/>
    </xf>
    <xf numFmtId="0" fontId="15" fillId="2" borderId="39" xfId="0" applyFont="1" applyFill="1" applyBorder="1" applyAlignment="1" applyProtection="1">
      <alignment horizontal="center" vertical="center" shrinkToFit="1"/>
      <protection hidden="1"/>
    </xf>
    <xf numFmtId="0" fontId="15" fillId="2" borderId="26" xfId="0" applyFont="1" applyFill="1" applyBorder="1" applyAlignment="1" applyProtection="1">
      <alignment horizontal="center" vertical="center" shrinkToFit="1"/>
      <protection locked="0"/>
    </xf>
    <xf numFmtId="0" fontId="21" fillId="0" borderId="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5" fillId="2" borderId="26" xfId="0" applyFont="1" applyFill="1" applyBorder="1" applyAlignment="1" applyProtection="1">
      <alignment horizontal="center" vertical="center" shrinkToFit="1"/>
      <protection hidden="1"/>
    </xf>
    <xf numFmtId="0" fontId="14" fillId="2" borderId="18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 applyProtection="1">
      <alignment horizontal="center" vertical="center" shrinkToFit="1"/>
      <protection locked="0"/>
    </xf>
    <xf numFmtId="0" fontId="15" fillId="2" borderId="18" xfId="0" applyFont="1" applyFill="1" applyBorder="1" applyAlignment="1" applyProtection="1">
      <alignment horizontal="center" vertical="center" shrinkToFit="1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27212</xdr:colOff>
      <xdr:row>5</xdr:row>
      <xdr:rowOff>0</xdr:rowOff>
    </xdr:from>
    <xdr:to>
      <xdr:col>8</xdr:col>
      <xdr:colOff>1387927</xdr:colOff>
      <xdr:row>5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rot="10800000" flipV="1">
          <a:off x="10749641" y="4095751"/>
          <a:ext cx="1360715" cy="34017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1360715</xdr:colOff>
      <xdr:row>12</xdr:row>
      <xdr:rowOff>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02F04AB-A314-44C6-A9A8-E9CBE1922211}"/>
            </a:ext>
          </a:extLst>
        </xdr:cNvPr>
        <xdr:cNvCxnSpPr/>
      </xdr:nvCxnSpPr>
      <xdr:spPr>
        <a:xfrm rot="10800000" flipV="1">
          <a:off x="11533909" y="2320636"/>
          <a:ext cx="136071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644467</xdr:colOff>
      <xdr:row>23</xdr:row>
      <xdr:rowOff>1758256</xdr:rowOff>
    </xdr:from>
    <xdr:to>
      <xdr:col>15</xdr:col>
      <xdr:colOff>212205</xdr:colOff>
      <xdr:row>23</xdr:row>
      <xdr:rowOff>4561746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1EDEC58C-B33F-479D-B5D3-46B1AE53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47467" y="9609165"/>
          <a:ext cx="3654829" cy="2803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tabSelected="1" zoomScale="66" zoomScaleNormal="66" zoomScaleSheetLayoutView="70" zoomScalePageLayoutView="50" workbookViewId="0">
      <pane xSplit="1" topLeftCell="B1" activePane="topRight" state="frozen"/>
      <selection pane="topRight" activeCell="C3" sqref="C3:P5"/>
    </sheetView>
  </sheetViews>
  <sheetFormatPr defaultColWidth="8.875" defaultRowHeight="16.5" x14ac:dyDescent="0.25"/>
  <cols>
    <col min="1" max="1" width="13.375" customWidth="1"/>
    <col min="2" max="2" width="7.375" bestFit="1" customWidth="1"/>
    <col min="3" max="3" width="15.125" customWidth="1"/>
    <col min="4" max="4" width="22.5" customWidth="1"/>
    <col min="5" max="5" width="24.875" customWidth="1"/>
    <col min="6" max="6" width="20" customWidth="1"/>
    <col min="7" max="7" width="23.125" customWidth="1"/>
    <col min="8" max="8" width="15.125" customWidth="1"/>
    <col min="9" max="9" width="23.375" customWidth="1"/>
    <col min="10" max="10" width="30.75" customWidth="1"/>
    <col min="11" max="11" width="6" customWidth="1"/>
    <col min="12" max="12" width="5.875" customWidth="1"/>
    <col min="13" max="13" width="5.375" customWidth="1"/>
    <col min="14" max="15" width="5.75" customWidth="1"/>
    <col min="16" max="16" width="6.875" customWidth="1"/>
    <col min="17" max="17" width="7.25" customWidth="1"/>
    <col min="18" max="18" width="19.25" customWidth="1"/>
    <col min="19" max="19" width="22" customWidth="1"/>
    <col min="20" max="20" width="23.25" customWidth="1"/>
    <col min="21" max="21" width="18.875" customWidth="1"/>
    <col min="22" max="22" width="17.75" customWidth="1"/>
    <col min="23" max="23" width="19.625" customWidth="1"/>
  </cols>
  <sheetData>
    <row r="1" spans="1:22" ht="33" thickBot="1" x14ac:dyDescent="0.3">
      <c r="A1" s="89" t="s">
        <v>123</v>
      </c>
      <c r="B1" s="89"/>
      <c r="C1" s="89"/>
      <c r="D1" s="89"/>
      <c r="E1" s="89"/>
      <c r="F1" s="89"/>
      <c r="G1" s="89"/>
      <c r="H1" s="89"/>
      <c r="I1" s="89"/>
      <c r="J1" s="89"/>
      <c r="K1" s="18"/>
      <c r="L1" s="18"/>
      <c r="M1" s="18"/>
      <c r="N1" s="18"/>
      <c r="O1" s="18"/>
      <c r="P1" s="18"/>
    </row>
    <row r="2" spans="1:22" ht="39.75" customHeight="1" thickBot="1" x14ac:dyDescent="0.3">
      <c r="A2" s="11" t="s">
        <v>0</v>
      </c>
      <c r="B2" s="12" t="s">
        <v>1</v>
      </c>
      <c r="C2" s="13" t="s">
        <v>2</v>
      </c>
      <c r="D2" s="14" t="s">
        <v>3</v>
      </c>
      <c r="E2" s="15" t="s">
        <v>4</v>
      </c>
      <c r="F2" s="14" t="s">
        <v>5</v>
      </c>
      <c r="G2" s="16" t="s">
        <v>6</v>
      </c>
      <c r="H2" s="17" t="s">
        <v>23</v>
      </c>
      <c r="I2" s="16" t="s">
        <v>21</v>
      </c>
      <c r="J2" s="16" t="s">
        <v>22</v>
      </c>
      <c r="K2" s="19" t="s">
        <v>7</v>
      </c>
      <c r="L2" s="20" t="s">
        <v>8</v>
      </c>
      <c r="M2" s="21" t="s">
        <v>9</v>
      </c>
      <c r="N2" s="21" t="s">
        <v>10</v>
      </c>
      <c r="O2" s="22" t="s">
        <v>11</v>
      </c>
      <c r="P2" s="23" t="s">
        <v>12</v>
      </c>
      <c r="U2" s="10"/>
      <c r="V2" s="10"/>
    </row>
    <row r="3" spans="1:22" ht="27.95" customHeight="1" x14ac:dyDescent="0.25">
      <c r="A3" s="28">
        <v>45019</v>
      </c>
      <c r="B3" s="29" t="s">
        <v>13</v>
      </c>
      <c r="C3" s="77" t="s">
        <v>64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9"/>
      <c r="U3" s="10"/>
      <c r="V3" s="10"/>
    </row>
    <row r="4" spans="1:22" ht="27.95" customHeight="1" x14ac:dyDescent="0.25">
      <c r="A4" s="28">
        <v>45020</v>
      </c>
      <c r="B4" s="30" t="s">
        <v>27</v>
      </c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U4" s="10"/>
      <c r="V4" s="10"/>
    </row>
    <row r="5" spans="1:22" ht="27.95" customHeight="1" thickBot="1" x14ac:dyDescent="0.3">
      <c r="A5" s="28">
        <v>45021</v>
      </c>
      <c r="B5" s="30" t="s">
        <v>25</v>
      </c>
      <c r="C5" s="83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U5" s="10"/>
      <c r="V5" s="10"/>
    </row>
    <row r="6" spans="1:22" ht="27.95" customHeight="1" x14ac:dyDescent="0.25">
      <c r="A6" s="28">
        <v>45022</v>
      </c>
      <c r="B6" s="30" t="s">
        <v>26</v>
      </c>
      <c r="C6" s="90" t="s">
        <v>29</v>
      </c>
      <c r="D6" s="91"/>
      <c r="E6" s="48" t="s">
        <v>30</v>
      </c>
      <c r="F6" s="49" t="s">
        <v>70</v>
      </c>
      <c r="G6" s="48" t="s">
        <v>71</v>
      </c>
      <c r="H6" s="50" t="s">
        <v>72</v>
      </c>
      <c r="I6" s="51" t="s">
        <v>31</v>
      </c>
      <c r="J6" s="51" t="s">
        <v>32</v>
      </c>
      <c r="K6" s="33">
        <v>4.7</v>
      </c>
      <c r="L6" s="34">
        <v>2.2999999999999998</v>
      </c>
      <c r="M6" s="34">
        <v>2.5</v>
      </c>
      <c r="N6" s="35">
        <v>2</v>
      </c>
      <c r="O6" s="35">
        <v>1</v>
      </c>
      <c r="P6" s="36">
        <f t="shared" ref="P6:P17" si="0">K6*70+L6*75+M6*45+N6*24+O6*60</f>
        <v>722</v>
      </c>
      <c r="U6" s="10"/>
      <c r="V6" s="10"/>
    </row>
    <row r="7" spans="1:22" ht="27.95" customHeight="1" thickBot="1" x14ac:dyDescent="0.3">
      <c r="A7" s="28">
        <v>45023</v>
      </c>
      <c r="B7" s="31" t="s">
        <v>14</v>
      </c>
      <c r="C7" s="52" t="s">
        <v>73</v>
      </c>
      <c r="D7" s="53" t="s">
        <v>16</v>
      </c>
      <c r="E7" s="53" t="s">
        <v>74</v>
      </c>
      <c r="F7" s="54" t="s">
        <v>75</v>
      </c>
      <c r="G7" s="53" t="s">
        <v>76</v>
      </c>
      <c r="H7" s="55" t="s">
        <v>72</v>
      </c>
      <c r="I7" s="56" t="s">
        <v>33</v>
      </c>
      <c r="J7" s="57" t="s">
        <v>66</v>
      </c>
      <c r="K7" s="37">
        <v>4.5</v>
      </c>
      <c r="L7" s="38">
        <v>2</v>
      </c>
      <c r="M7" s="38">
        <v>2.4</v>
      </c>
      <c r="N7" s="39">
        <v>2</v>
      </c>
      <c r="O7" s="39">
        <v>1</v>
      </c>
      <c r="P7" s="40">
        <f t="shared" si="0"/>
        <v>681</v>
      </c>
    </row>
    <row r="8" spans="1:22" ht="27.95" customHeight="1" x14ac:dyDescent="0.25">
      <c r="A8" s="28">
        <v>45026</v>
      </c>
      <c r="B8" s="29" t="s">
        <v>13</v>
      </c>
      <c r="C8" s="58" t="s">
        <v>77</v>
      </c>
      <c r="D8" s="58" t="s">
        <v>78</v>
      </c>
      <c r="E8" s="48" t="s">
        <v>79</v>
      </c>
      <c r="F8" s="59" t="s">
        <v>80</v>
      </c>
      <c r="G8" s="48" t="s">
        <v>81</v>
      </c>
      <c r="H8" s="50" t="s">
        <v>72</v>
      </c>
      <c r="I8" s="51" t="s">
        <v>18</v>
      </c>
      <c r="J8" s="51" t="s">
        <v>34</v>
      </c>
      <c r="K8" s="41">
        <v>5</v>
      </c>
      <c r="L8" s="34">
        <v>2</v>
      </c>
      <c r="M8" s="34">
        <v>2.5</v>
      </c>
      <c r="N8" s="35">
        <v>1.3</v>
      </c>
      <c r="O8" s="35">
        <v>1</v>
      </c>
      <c r="P8" s="36">
        <f t="shared" si="0"/>
        <v>703.7</v>
      </c>
    </row>
    <row r="9" spans="1:22" ht="27.95" customHeight="1" x14ac:dyDescent="0.25">
      <c r="A9" s="28">
        <v>45027</v>
      </c>
      <c r="B9" s="30" t="s">
        <v>27</v>
      </c>
      <c r="C9" s="94" t="s">
        <v>82</v>
      </c>
      <c r="D9" s="95"/>
      <c r="E9" s="95"/>
      <c r="F9" s="95"/>
      <c r="G9" s="95"/>
      <c r="H9" s="96"/>
      <c r="I9" s="60" t="s">
        <v>35</v>
      </c>
      <c r="J9" s="61" t="s">
        <v>36</v>
      </c>
      <c r="K9" s="41">
        <v>5.3</v>
      </c>
      <c r="L9" s="34">
        <v>2</v>
      </c>
      <c r="M9" s="34">
        <v>2.5</v>
      </c>
      <c r="N9" s="35">
        <v>2</v>
      </c>
      <c r="O9" s="35">
        <v>1</v>
      </c>
      <c r="P9" s="36">
        <f t="shared" si="0"/>
        <v>741.5</v>
      </c>
    </row>
    <row r="10" spans="1:22" ht="27.95" customHeight="1" x14ac:dyDescent="0.25">
      <c r="A10" s="28">
        <v>45028</v>
      </c>
      <c r="B10" s="30" t="s">
        <v>25</v>
      </c>
      <c r="C10" s="47" t="s">
        <v>83</v>
      </c>
      <c r="D10" s="62" t="s">
        <v>37</v>
      </c>
      <c r="E10" s="63" t="s">
        <v>84</v>
      </c>
      <c r="F10" s="49" t="s">
        <v>70</v>
      </c>
      <c r="G10" s="63" t="s">
        <v>85</v>
      </c>
      <c r="H10" s="64" t="s">
        <v>72</v>
      </c>
      <c r="I10" s="60" t="s">
        <v>38</v>
      </c>
      <c r="J10" s="65" t="s">
        <v>39</v>
      </c>
      <c r="K10" s="42">
        <v>5.2</v>
      </c>
      <c r="L10" s="43">
        <v>2</v>
      </c>
      <c r="M10" s="43">
        <v>2.5</v>
      </c>
      <c r="N10" s="44">
        <v>2</v>
      </c>
      <c r="O10" s="44">
        <v>1</v>
      </c>
      <c r="P10" s="45">
        <f t="shared" si="0"/>
        <v>734.5</v>
      </c>
      <c r="R10" s="10"/>
    </row>
    <row r="11" spans="1:22" ht="27.95" customHeight="1" x14ac:dyDescent="0.25">
      <c r="A11" s="28">
        <v>45029</v>
      </c>
      <c r="B11" s="30" t="s">
        <v>26</v>
      </c>
      <c r="C11" s="90" t="s">
        <v>86</v>
      </c>
      <c r="D11" s="91"/>
      <c r="E11" s="60" t="s">
        <v>87</v>
      </c>
      <c r="F11" s="49" t="s">
        <v>70</v>
      </c>
      <c r="G11" s="48" t="s">
        <v>88</v>
      </c>
      <c r="H11" s="50" t="s">
        <v>72</v>
      </c>
      <c r="I11" s="66" t="s">
        <v>15</v>
      </c>
      <c r="J11" s="61" t="s">
        <v>19</v>
      </c>
      <c r="K11" s="41">
        <v>4.7</v>
      </c>
      <c r="L11" s="34">
        <v>2.2000000000000002</v>
      </c>
      <c r="M11" s="34">
        <v>2.5</v>
      </c>
      <c r="N11" s="35">
        <v>1.5</v>
      </c>
      <c r="O11" s="35">
        <v>1</v>
      </c>
      <c r="P11" s="36">
        <f t="shared" si="0"/>
        <v>702.5</v>
      </c>
    </row>
    <row r="12" spans="1:22" ht="27.95" customHeight="1" thickBot="1" x14ac:dyDescent="0.3">
      <c r="A12" s="28">
        <v>45030</v>
      </c>
      <c r="B12" s="32" t="s">
        <v>14</v>
      </c>
      <c r="C12" s="52" t="s">
        <v>89</v>
      </c>
      <c r="D12" s="53" t="s">
        <v>40</v>
      </c>
      <c r="E12" s="53" t="s">
        <v>90</v>
      </c>
      <c r="F12" s="54" t="s">
        <v>28</v>
      </c>
      <c r="G12" s="53" t="s">
        <v>17</v>
      </c>
      <c r="H12" s="55" t="s">
        <v>72</v>
      </c>
      <c r="I12" s="67" t="s">
        <v>41</v>
      </c>
      <c r="J12" s="57" t="s">
        <v>42</v>
      </c>
      <c r="K12" s="37">
        <v>4.5999999999999996</v>
      </c>
      <c r="L12" s="38">
        <v>2</v>
      </c>
      <c r="M12" s="38">
        <v>2.5</v>
      </c>
      <c r="N12" s="39">
        <v>2</v>
      </c>
      <c r="O12" s="39">
        <v>1</v>
      </c>
      <c r="P12" s="40">
        <f t="shared" si="0"/>
        <v>692.5</v>
      </c>
    </row>
    <row r="13" spans="1:22" ht="27.95" customHeight="1" x14ac:dyDescent="0.25">
      <c r="A13" s="28">
        <v>45033</v>
      </c>
      <c r="B13" s="29" t="s">
        <v>13</v>
      </c>
      <c r="C13" s="68" t="s">
        <v>77</v>
      </c>
      <c r="D13" s="58" t="s">
        <v>43</v>
      </c>
      <c r="E13" s="59" t="s">
        <v>91</v>
      </c>
      <c r="F13" s="59" t="s">
        <v>92</v>
      </c>
      <c r="G13" s="48" t="s">
        <v>93</v>
      </c>
      <c r="H13" s="50" t="s">
        <v>72</v>
      </c>
      <c r="I13" s="51" t="s">
        <v>24</v>
      </c>
      <c r="J13" s="51" t="s">
        <v>44</v>
      </c>
      <c r="K13" s="41">
        <v>4.8</v>
      </c>
      <c r="L13" s="34">
        <v>2</v>
      </c>
      <c r="M13" s="34">
        <v>2.5</v>
      </c>
      <c r="N13" s="35">
        <v>1.8</v>
      </c>
      <c r="O13" s="35">
        <v>1</v>
      </c>
      <c r="P13" s="36">
        <f t="shared" si="0"/>
        <v>701.7</v>
      </c>
    </row>
    <row r="14" spans="1:22" ht="27.95" customHeight="1" x14ac:dyDescent="0.25">
      <c r="A14" s="28">
        <v>45034</v>
      </c>
      <c r="B14" s="30" t="s">
        <v>27</v>
      </c>
      <c r="C14" s="69" t="s">
        <v>94</v>
      </c>
      <c r="D14" s="70" t="s">
        <v>95</v>
      </c>
      <c r="E14" s="49" t="s">
        <v>96</v>
      </c>
      <c r="F14" s="49" t="s">
        <v>97</v>
      </c>
      <c r="G14" s="48" t="s">
        <v>98</v>
      </c>
      <c r="H14" s="50" t="s">
        <v>11</v>
      </c>
      <c r="I14" s="71" t="s">
        <v>45</v>
      </c>
      <c r="J14" s="51" t="s">
        <v>46</v>
      </c>
      <c r="K14" s="42">
        <v>4.8</v>
      </c>
      <c r="L14" s="43">
        <v>2</v>
      </c>
      <c r="M14" s="43">
        <v>2.5</v>
      </c>
      <c r="N14" s="44">
        <v>1.8</v>
      </c>
      <c r="O14" s="44">
        <v>1</v>
      </c>
      <c r="P14" s="36">
        <f t="shared" si="0"/>
        <v>701.7</v>
      </c>
    </row>
    <row r="15" spans="1:22" ht="27.95" customHeight="1" x14ac:dyDescent="0.25">
      <c r="A15" s="28">
        <v>45035</v>
      </c>
      <c r="B15" s="30" t="s">
        <v>25</v>
      </c>
      <c r="C15" s="63" t="s">
        <v>73</v>
      </c>
      <c r="D15" s="62" t="s">
        <v>99</v>
      </c>
      <c r="E15" s="48" t="s">
        <v>47</v>
      </c>
      <c r="F15" s="49" t="s">
        <v>70</v>
      </c>
      <c r="G15" s="63" t="s">
        <v>100</v>
      </c>
      <c r="H15" s="64" t="s">
        <v>72</v>
      </c>
      <c r="I15" s="60" t="s">
        <v>48</v>
      </c>
      <c r="J15" s="61" t="s">
        <v>49</v>
      </c>
      <c r="K15" s="42">
        <v>4.8</v>
      </c>
      <c r="L15" s="43">
        <v>2</v>
      </c>
      <c r="M15" s="43">
        <v>2.5</v>
      </c>
      <c r="N15" s="44">
        <v>1.8</v>
      </c>
      <c r="O15" s="44">
        <v>1</v>
      </c>
      <c r="P15" s="45">
        <f t="shared" si="0"/>
        <v>701.7</v>
      </c>
    </row>
    <row r="16" spans="1:22" ht="27.95" customHeight="1" x14ac:dyDescent="0.25">
      <c r="A16" s="28">
        <v>45036</v>
      </c>
      <c r="B16" s="30" t="s">
        <v>26</v>
      </c>
      <c r="C16" s="90" t="s">
        <v>101</v>
      </c>
      <c r="D16" s="91"/>
      <c r="E16" s="48" t="s">
        <v>102</v>
      </c>
      <c r="F16" s="49" t="s">
        <v>70</v>
      </c>
      <c r="G16" s="48" t="s">
        <v>103</v>
      </c>
      <c r="H16" s="50" t="s">
        <v>72</v>
      </c>
      <c r="I16" s="51" t="s">
        <v>68</v>
      </c>
      <c r="J16" s="62" t="s">
        <v>50</v>
      </c>
      <c r="K16" s="33">
        <v>4.5</v>
      </c>
      <c r="L16" s="34">
        <v>2</v>
      </c>
      <c r="M16" s="34">
        <v>2.5</v>
      </c>
      <c r="N16" s="35">
        <v>2</v>
      </c>
      <c r="O16" s="35">
        <v>1</v>
      </c>
      <c r="P16" s="36">
        <f t="shared" si="0"/>
        <v>685.5</v>
      </c>
    </row>
    <row r="17" spans="1:16" ht="27.95" customHeight="1" thickBot="1" x14ac:dyDescent="0.3">
      <c r="A17" s="28">
        <v>45037</v>
      </c>
      <c r="B17" s="32" t="s">
        <v>14</v>
      </c>
      <c r="C17" s="52" t="s">
        <v>104</v>
      </c>
      <c r="D17" s="53" t="s">
        <v>105</v>
      </c>
      <c r="E17" s="72" t="s">
        <v>106</v>
      </c>
      <c r="F17" s="54" t="s">
        <v>75</v>
      </c>
      <c r="G17" s="73" t="s">
        <v>107</v>
      </c>
      <c r="H17" s="55" t="s">
        <v>72</v>
      </c>
      <c r="I17" s="57" t="s">
        <v>67</v>
      </c>
      <c r="J17" s="57" t="s">
        <v>51</v>
      </c>
      <c r="K17" s="37">
        <v>5.2</v>
      </c>
      <c r="L17" s="38">
        <v>2.2999999999999998</v>
      </c>
      <c r="M17" s="38">
        <v>2.5</v>
      </c>
      <c r="N17" s="39">
        <v>1.5</v>
      </c>
      <c r="O17" s="39">
        <v>1</v>
      </c>
      <c r="P17" s="40">
        <f t="shared" si="0"/>
        <v>745</v>
      </c>
    </row>
    <row r="18" spans="1:16" ht="27.95" customHeight="1" x14ac:dyDescent="0.25">
      <c r="A18" s="28">
        <v>45040</v>
      </c>
      <c r="B18" s="29" t="s">
        <v>13</v>
      </c>
      <c r="C18" s="68" t="s">
        <v>77</v>
      </c>
      <c r="D18" s="70" t="s">
        <v>108</v>
      </c>
      <c r="E18" s="63" t="s">
        <v>109</v>
      </c>
      <c r="F18" s="59" t="s">
        <v>110</v>
      </c>
      <c r="G18" s="68" t="s">
        <v>52</v>
      </c>
      <c r="H18" s="50" t="s">
        <v>72</v>
      </c>
      <c r="I18" s="51" t="s">
        <v>53</v>
      </c>
      <c r="J18" s="51" t="s">
        <v>54</v>
      </c>
      <c r="K18" s="41">
        <v>4.7</v>
      </c>
      <c r="L18" s="34">
        <v>2.2000000000000002</v>
      </c>
      <c r="M18" s="34">
        <v>2.5</v>
      </c>
      <c r="N18" s="35">
        <v>1.5</v>
      </c>
      <c r="O18" s="35">
        <v>1</v>
      </c>
      <c r="P18" s="36">
        <v>702.5</v>
      </c>
    </row>
    <row r="19" spans="1:16" ht="27.95" customHeight="1" x14ac:dyDescent="0.25">
      <c r="A19" s="28">
        <v>45041</v>
      </c>
      <c r="B19" s="30" t="s">
        <v>27</v>
      </c>
      <c r="C19" s="61" t="s">
        <v>111</v>
      </c>
      <c r="D19" s="70" t="s">
        <v>112</v>
      </c>
      <c r="E19" s="74" t="s">
        <v>113</v>
      </c>
      <c r="F19" s="49" t="s">
        <v>80</v>
      </c>
      <c r="G19" s="74" t="s">
        <v>55</v>
      </c>
      <c r="H19" s="50" t="s">
        <v>11</v>
      </c>
      <c r="I19" s="50" t="s">
        <v>56</v>
      </c>
      <c r="J19" s="51" t="s">
        <v>57</v>
      </c>
      <c r="K19" s="42">
        <v>5.3</v>
      </c>
      <c r="L19" s="43">
        <v>2.2000000000000002</v>
      </c>
      <c r="M19" s="43">
        <v>2.5</v>
      </c>
      <c r="N19" s="44">
        <v>2</v>
      </c>
      <c r="O19" s="44">
        <v>1</v>
      </c>
      <c r="P19" s="36">
        <f t="shared" ref="P19:P22" si="1">K19*70+L19*75+M19*45+N19*24+O19*60</f>
        <v>756.5</v>
      </c>
    </row>
    <row r="20" spans="1:16" ht="26.45" customHeight="1" x14ac:dyDescent="0.25">
      <c r="A20" s="28">
        <v>45042</v>
      </c>
      <c r="B20" s="30" t="s">
        <v>25</v>
      </c>
      <c r="C20" s="75" t="s">
        <v>114</v>
      </c>
      <c r="D20" s="61" t="s">
        <v>115</v>
      </c>
      <c r="E20" s="63" t="s">
        <v>116</v>
      </c>
      <c r="F20" s="49" t="s">
        <v>70</v>
      </c>
      <c r="G20" s="48" t="s">
        <v>58</v>
      </c>
      <c r="H20" s="64" t="s">
        <v>72</v>
      </c>
      <c r="I20" s="51" t="s">
        <v>59</v>
      </c>
      <c r="J20" s="61" t="s">
        <v>20</v>
      </c>
      <c r="K20" s="46">
        <v>5.3</v>
      </c>
      <c r="L20" s="43">
        <v>2.1</v>
      </c>
      <c r="M20" s="43">
        <v>2.5</v>
      </c>
      <c r="N20" s="44">
        <v>1.5</v>
      </c>
      <c r="O20" s="44">
        <v>1</v>
      </c>
      <c r="P20" s="45">
        <f t="shared" si="1"/>
        <v>737</v>
      </c>
    </row>
    <row r="21" spans="1:16" ht="27.95" customHeight="1" x14ac:dyDescent="0.25">
      <c r="A21" s="28">
        <v>45043</v>
      </c>
      <c r="B21" s="30" t="s">
        <v>26</v>
      </c>
      <c r="C21" s="92" t="s">
        <v>117</v>
      </c>
      <c r="D21" s="93"/>
      <c r="E21" s="48" t="s">
        <v>118</v>
      </c>
      <c r="F21" s="49" t="s">
        <v>70</v>
      </c>
      <c r="G21" s="74" t="s">
        <v>119</v>
      </c>
      <c r="H21" s="50" t="s">
        <v>72</v>
      </c>
      <c r="I21" s="51" t="s">
        <v>69</v>
      </c>
      <c r="J21" s="51" t="s">
        <v>61</v>
      </c>
      <c r="K21" s="41">
        <v>4.5999999999999996</v>
      </c>
      <c r="L21" s="34">
        <v>2</v>
      </c>
      <c r="M21" s="34">
        <v>2.5</v>
      </c>
      <c r="N21" s="35">
        <v>2</v>
      </c>
      <c r="O21" s="35">
        <v>1</v>
      </c>
      <c r="P21" s="36">
        <f t="shared" si="1"/>
        <v>692.5</v>
      </c>
    </row>
    <row r="22" spans="1:16" ht="27.95" customHeight="1" thickBot="1" x14ac:dyDescent="0.3">
      <c r="A22" s="28">
        <v>45044</v>
      </c>
      <c r="B22" s="30" t="s">
        <v>14</v>
      </c>
      <c r="C22" s="76" t="s">
        <v>89</v>
      </c>
      <c r="D22" s="53" t="s">
        <v>120</v>
      </c>
      <c r="E22" s="72" t="s">
        <v>62</v>
      </c>
      <c r="F22" s="49" t="s">
        <v>121</v>
      </c>
      <c r="G22" s="74" t="s">
        <v>122</v>
      </c>
      <c r="H22" s="64" t="s">
        <v>72</v>
      </c>
      <c r="I22" s="51" t="s">
        <v>60</v>
      </c>
      <c r="J22" s="51" t="s">
        <v>63</v>
      </c>
      <c r="K22" s="42">
        <v>4.8</v>
      </c>
      <c r="L22" s="43">
        <v>2</v>
      </c>
      <c r="M22" s="43">
        <v>2.5</v>
      </c>
      <c r="N22" s="44">
        <v>1.8</v>
      </c>
      <c r="O22" s="44">
        <v>1</v>
      </c>
      <c r="P22" s="36">
        <f t="shared" si="1"/>
        <v>701.7</v>
      </c>
    </row>
    <row r="23" spans="1:16" ht="36.75" hidden="1" customHeight="1" thickBot="1" x14ac:dyDescent="0.3">
      <c r="A23" s="3"/>
      <c r="B23" s="4"/>
      <c r="C23" s="5"/>
      <c r="D23" s="6"/>
      <c r="E23" s="5"/>
      <c r="F23" s="7"/>
      <c r="G23" s="8"/>
      <c r="H23" s="9"/>
      <c r="I23" s="1"/>
      <c r="J23" s="2"/>
      <c r="K23" s="25"/>
      <c r="L23" s="26"/>
      <c r="M23" s="26"/>
      <c r="N23" s="27"/>
      <c r="O23" s="27"/>
      <c r="P23" s="24"/>
    </row>
    <row r="24" spans="1:16" ht="387" customHeight="1" thickBot="1" x14ac:dyDescent="0.3">
      <c r="A24" s="86" t="s">
        <v>65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8"/>
    </row>
    <row r="25" spans="1:16" ht="26.25" x14ac:dyDescent="0.25">
      <c r="A25" ph="1"/>
      <c r="B25" ph="1"/>
      <c r="C25" ph="1"/>
      <c r="D25" ph="1"/>
      <c r="E25" ph="1"/>
      <c r="F25" ph="1"/>
      <c r="G25" ph="1"/>
      <c r="H25" ph="1"/>
      <c r="I25" ph="1"/>
      <c r="J25" ph="1"/>
    </row>
    <row r="26" spans="1:16" ht="26.25" x14ac:dyDescent="0.25">
      <c r="A26" ph="1"/>
      <c r="B26" ph="1"/>
      <c r="C26" ph="1"/>
      <c r="D26" ph="1"/>
      <c r="E26" ph="1"/>
      <c r="F26" ph="1"/>
      <c r="H26" ph="1"/>
      <c r="I26" ph="1"/>
      <c r="J26" ph="1"/>
    </row>
    <row r="27" spans="1:16" ht="26.25" x14ac:dyDescent="0.25">
      <c r="A27" ph="1"/>
      <c r="B27" ph="1"/>
      <c r="C27" ph="1"/>
      <c r="D27" ph="1"/>
      <c r="E27" ph="1"/>
      <c r="F27" ph="1"/>
      <c r="G27" ph="1"/>
      <c r="H27" ph="1"/>
      <c r="I27" ph="1"/>
      <c r="J27" ph="1"/>
    </row>
    <row r="28" spans="1:16" ht="26.25" x14ac:dyDescent="0.25">
      <c r="A28" ph="1"/>
      <c r="B28" ph="1"/>
      <c r="C28" ph="1"/>
      <c r="D28" ph="1"/>
      <c r="E28" ph="1"/>
      <c r="F28" ph="1"/>
      <c r="G28" ph="1"/>
      <c r="H28" ph="1"/>
      <c r="I28" ph="1"/>
      <c r="J28" ph="1"/>
    </row>
    <row r="29" spans="1:16" ht="26.25" x14ac:dyDescent="0.25">
      <c r="A29" ph="1"/>
      <c r="B29" ph="1"/>
      <c r="C29" ph="1"/>
      <c r="D29" ph="1"/>
      <c r="E29" ph="1"/>
      <c r="F29" ph="1"/>
      <c r="G29" ph="1"/>
      <c r="H29" ph="1"/>
      <c r="I29" ph="1"/>
      <c r="J29" ph="1"/>
    </row>
    <row r="30" spans="1:16" ht="26.25" x14ac:dyDescent="0.25">
      <c r="A30" ph="1"/>
      <c r="B30" ph="1"/>
      <c r="C30" ph="1"/>
      <c r="D30" ph="1"/>
      <c r="E30" ph="1"/>
      <c r="F30" ph="1"/>
      <c r="G30" ph="1"/>
      <c r="H30" ph="1"/>
      <c r="I30" ph="1"/>
      <c r="J30" ph="1"/>
    </row>
    <row r="31" spans="1:16" ht="26.25" x14ac:dyDescent="0.25">
      <c r="A31" ph="1"/>
      <c r="B31" ph="1"/>
      <c r="C31" ph="1"/>
      <c r="D31" ph="1"/>
      <c r="E31" ph="1"/>
      <c r="F31" ph="1"/>
      <c r="G31" ph="1"/>
      <c r="H31" ph="1"/>
      <c r="I31" ph="1"/>
      <c r="J31" ph="1"/>
    </row>
    <row r="32" spans="1:16" ht="26.25" x14ac:dyDescent="0.25">
      <c r="A32" ph="1"/>
      <c r="B32" ph="1"/>
      <c r="C32" ph="1"/>
      <c r="D32" ph="1"/>
      <c r="E32" ph="1"/>
      <c r="F32" ph="1"/>
      <c r="G32" ph="1"/>
      <c r="H32" ph="1"/>
      <c r="I32" ph="1"/>
      <c r="J32" ph="1"/>
    </row>
    <row r="33" spans="1:10" ht="26.25" x14ac:dyDescent="0.25">
      <c r="A33" ph="1"/>
      <c r="B33" ph="1"/>
      <c r="C33" ph="1"/>
      <c r="D33" ph="1"/>
      <c r="E33" ph="1"/>
      <c r="F33" ph="1"/>
      <c r="G33" ph="1"/>
      <c r="H33" ph="1"/>
      <c r="I33" ph="1"/>
      <c r="J33" ph="1"/>
    </row>
    <row r="34" spans="1:10" ht="26.25" x14ac:dyDescent="0.25">
      <c r="A34" ph="1"/>
      <c r="B34" ph="1"/>
      <c r="C34" ph="1"/>
      <c r="D34" ph="1"/>
      <c r="E34" ph="1"/>
      <c r="F34" ph="1"/>
      <c r="G34" ph="1"/>
      <c r="H34" ph="1"/>
      <c r="I34" ph="1"/>
      <c r="J34" ph="1"/>
    </row>
    <row r="35" spans="1:10" ht="26.25" x14ac:dyDescent="0.25">
      <c r="A35" ph="1"/>
      <c r="B35" ph="1"/>
      <c r="C35" ph="1"/>
      <c r="D35" ph="1"/>
      <c r="E35" ph="1"/>
      <c r="F35" ph="1"/>
      <c r="G35" ph="1"/>
      <c r="H35" ph="1"/>
      <c r="I35" ph="1"/>
      <c r="J35" ph="1"/>
    </row>
    <row r="36" spans="1:10" ht="26.25" x14ac:dyDescent="0.25">
      <c r="A36" ph="1"/>
      <c r="B36" ph="1"/>
      <c r="C36" ph="1"/>
      <c r="D36" ph="1"/>
      <c r="E36" ph="1"/>
      <c r="F36" ph="1"/>
      <c r="G36" ph="1"/>
      <c r="H36" ph="1"/>
      <c r="I36" ph="1"/>
      <c r="J36" ph="1"/>
    </row>
    <row r="37" spans="1:10" ht="26.25" x14ac:dyDescent="0.25">
      <c r="A37" ph="1"/>
      <c r="B37" ph="1"/>
      <c r="C37" ph="1"/>
      <c r="D37" ph="1"/>
      <c r="E37" ph="1"/>
      <c r="F37" ph="1"/>
      <c r="G37" ph="1"/>
      <c r="H37" ph="1"/>
      <c r="I37" ph="1"/>
      <c r="J37" ph="1"/>
    </row>
    <row r="38" spans="1:10" ht="26.25" x14ac:dyDescent="0.25">
      <c r="A38" ph="1"/>
      <c r="B38" ph="1"/>
      <c r="C38" ph="1"/>
      <c r="D38" ph="1"/>
      <c r="E38" ph="1"/>
      <c r="F38" ph="1"/>
      <c r="G38" ph="1"/>
      <c r="H38" ph="1"/>
      <c r="I38" ph="1"/>
      <c r="J38" ph="1"/>
    </row>
    <row r="39" spans="1:10" ht="26.25" x14ac:dyDescent="0.25">
      <c r="A39" ph="1"/>
      <c r="B39" ph="1"/>
      <c r="C39" ph="1"/>
      <c r="D39" ph="1"/>
      <c r="E39" ph="1"/>
      <c r="F39" ph="1"/>
      <c r="G39" ph="1"/>
      <c r="H39" ph="1"/>
      <c r="I39" ph="1"/>
      <c r="J39" ph="1"/>
    </row>
  </sheetData>
  <mergeCells count="8">
    <mergeCell ref="C3:P5"/>
    <mergeCell ref="A24:P24"/>
    <mergeCell ref="A1:J1"/>
    <mergeCell ref="C6:D6"/>
    <mergeCell ref="C11:D11"/>
    <mergeCell ref="C16:D16"/>
    <mergeCell ref="C21:D21"/>
    <mergeCell ref="C9:H9"/>
  </mergeCells>
  <phoneticPr fontId="2" type="noConversion"/>
  <conditionalFormatting sqref="I6:J22">
    <cfRule type="duplicateValues" dxfId="0" priority="1"/>
  </conditionalFormatting>
  <printOptions horizontalCentered="1" verticalCentered="1" gridLines="1"/>
  <pageMargins left="0.19685039370078741" right="0.19685039370078741" top="0.19685039370078741" bottom="0.19685039370078741" header="0.31496062992125984" footer="0.31496062992125984"/>
  <pageSetup paperSize="9" scale="6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11203</vt:lpstr>
      <vt:lpstr>'11203'!Print_Area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PC03</dc:creator>
  <cp:lastModifiedBy>USER</cp:lastModifiedBy>
  <cp:lastPrinted>2023-03-21T08:51:22Z</cp:lastPrinted>
  <dcterms:created xsi:type="dcterms:W3CDTF">2018-06-28T01:41:55Z</dcterms:created>
  <dcterms:modified xsi:type="dcterms:W3CDTF">2023-03-21T09:00:18Z</dcterms:modified>
</cp:coreProperties>
</file>