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善牧園\111-1\111-1健康中心-慧婷\"/>
    </mc:Choice>
  </mc:AlternateContent>
  <xr:revisionPtr revIDLastSave="0" documentId="13_ncr:1_{7F8815EC-188A-4457-9D55-4D554C0DA8D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1201" sheetId="1" r:id="rId1"/>
  </sheets>
  <definedNames>
    <definedName name="_xlnm.Print_Area" localSheetId="0">'11201'!$A$1:$Q$26</definedName>
  </definedNames>
  <calcPr calcId="181029"/>
</workbook>
</file>

<file path=xl/calcChain.xml><?xml version="1.0" encoding="utf-8"?>
<calcChain xmlns="http://schemas.openxmlformats.org/spreadsheetml/2006/main">
  <c r="Q8" i="1" l="1"/>
  <c r="Q17" i="1"/>
  <c r="Q4" i="1" l="1"/>
  <c r="Q5" i="1"/>
  <c r="Q6" i="1"/>
  <c r="Q7" i="1"/>
  <c r="Q9" i="1"/>
  <c r="Q10" i="1"/>
  <c r="Q11" i="1"/>
  <c r="Q12" i="1"/>
  <c r="Q13" i="1"/>
  <c r="Q14" i="1"/>
  <c r="Q15" i="1"/>
  <c r="Q16" i="1"/>
  <c r="Q25" i="1" l="1"/>
  <c r="Q24" i="1"/>
</calcChain>
</file>

<file path=xl/sharedStrings.xml><?xml version="1.0" encoding="utf-8"?>
<sst xmlns="http://schemas.openxmlformats.org/spreadsheetml/2006/main" count="178" uniqueCount="138">
  <si>
    <t>日期</t>
    <phoneticPr fontId="2" type="noConversion"/>
  </si>
  <si>
    <t>星期</t>
    <phoneticPr fontId="2" type="noConversion"/>
  </si>
  <si>
    <t>主食</t>
  </si>
  <si>
    <t>主菜</t>
  </si>
  <si>
    <t>副菜一</t>
    <phoneticPr fontId="2" type="noConversion"/>
  </si>
  <si>
    <t>青菜</t>
  </si>
  <si>
    <t>湯品</t>
    <phoneticPr fontId="2" type="noConversion"/>
  </si>
  <si>
    <t>幼兒園午餐附餐</t>
    <phoneticPr fontId="2" type="noConversion"/>
  </si>
  <si>
    <t>早點心主食</t>
  </si>
  <si>
    <t>午點心主食</t>
  </si>
  <si>
    <t>安親/課後班</t>
  </si>
  <si>
    <t>全穀   根莖</t>
    <phoneticPr fontId="2" type="noConversion"/>
  </si>
  <si>
    <t>蛋豆   魚肉</t>
    <phoneticPr fontId="2" type="noConversion"/>
  </si>
  <si>
    <t>油脂</t>
    <phoneticPr fontId="2" type="noConversion"/>
  </si>
  <si>
    <t>蔬菜</t>
    <phoneticPr fontId="2" type="noConversion"/>
  </si>
  <si>
    <t>水果</t>
    <phoneticPr fontId="2" type="noConversion"/>
  </si>
  <si>
    <t>熱量</t>
    <phoneticPr fontId="2" type="noConversion"/>
  </si>
  <si>
    <t>一</t>
    <phoneticPr fontId="2" type="noConversion"/>
  </si>
  <si>
    <t>水果</t>
    <phoneticPr fontId="2" type="noConversion"/>
  </si>
  <si>
    <t>二</t>
    <phoneticPr fontId="2" type="noConversion"/>
  </si>
  <si>
    <t>三</t>
    <phoneticPr fontId="2" type="noConversion"/>
  </si>
  <si>
    <t>四</t>
    <phoneticPr fontId="2" type="noConversion"/>
  </si>
  <si>
    <t>五</t>
    <phoneticPr fontId="2" type="noConversion"/>
  </si>
  <si>
    <t>水果</t>
  </si>
  <si>
    <t>青江菜</t>
    <phoneticPr fontId="2" type="noConversion"/>
  </si>
  <si>
    <t>蚵白菜</t>
    <phoneticPr fontId="2" type="noConversion"/>
  </si>
  <si>
    <t>有機青菜</t>
    <phoneticPr fontId="2" type="noConversion"/>
  </si>
  <si>
    <t>萵苣</t>
    <phoneticPr fontId="2" type="noConversion"/>
  </si>
  <si>
    <t>紫米飯</t>
    <phoneticPr fontId="2" type="noConversion"/>
  </si>
  <si>
    <t>地瓜飯</t>
    <phoneticPr fontId="2" type="noConversion"/>
  </si>
  <si>
    <t>薏仁飯</t>
    <phoneticPr fontId="2" type="noConversion"/>
  </si>
  <si>
    <t>山藥排骨湯</t>
    <phoneticPr fontId="2" type="noConversion"/>
  </si>
  <si>
    <t>元旦假期</t>
    <phoneticPr fontId="2" type="noConversion"/>
  </si>
  <si>
    <t>菠菜</t>
    <phoneticPr fontId="2" type="noConversion"/>
  </si>
  <si>
    <t>大白菜</t>
    <phoneticPr fontId="2" type="noConversion"/>
  </si>
  <si>
    <t>青花菜</t>
    <phoneticPr fontId="2" type="noConversion"/>
  </si>
  <si>
    <t>油菜</t>
    <phoneticPr fontId="2" type="noConversion"/>
  </si>
  <si>
    <t>小米飯</t>
    <phoneticPr fontId="2" type="noConversion"/>
  </si>
  <si>
    <t>芝麻飯</t>
    <phoneticPr fontId="2" type="noConversion"/>
  </si>
  <si>
    <t>燕麥飯</t>
    <phoneticPr fontId="2" type="noConversion"/>
  </si>
  <si>
    <t>五穀飯</t>
    <phoneticPr fontId="2" type="noConversion"/>
  </si>
  <si>
    <t>白米飯</t>
    <phoneticPr fontId="2" type="noConversion"/>
  </si>
  <si>
    <t>咖哩豆腐煲</t>
    <phoneticPr fontId="2" type="noConversion"/>
  </si>
  <si>
    <t>紅燒鮮魚</t>
    <phoneticPr fontId="2" type="noConversion"/>
  </si>
  <si>
    <t>糖醋魚柳</t>
    <phoneticPr fontId="2" type="noConversion"/>
  </si>
  <si>
    <t>回鍋肉</t>
    <phoneticPr fontId="2" type="noConversion"/>
  </si>
  <si>
    <t>花雕雞</t>
    <phoneticPr fontId="2" type="noConversion"/>
  </si>
  <si>
    <t>八寶干丁</t>
    <phoneticPr fontId="2" type="noConversion"/>
  </si>
  <si>
    <t>鮮蔬百頁</t>
    <phoneticPr fontId="2" type="noConversion"/>
  </si>
  <si>
    <t>塔香雞腿排</t>
    <phoneticPr fontId="2" type="noConversion"/>
  </si>
  <si>
    <t>椰漿芋香西米露</t>
  </si>
  <si>
    <t>海芽味噌湯</t>
    <phoneticPr fontId="2" type="noConversion"/>
  </si>
  <si>
    <t>巧達濃湯</t>
    <phoneticPr fontId="2" type="noConversion"/>
  </si>
  <si>
    <t>鮮蔬肉羹湯</t>
    <phoneticPr fontId="2" type="noConversion"/>
  </si>
  <si>
    <t>燻雞麵包+鮮奶</t>
    <phoneticPr fontId="2" type="noConversion"/>
  </si>
  <si>
    <t>香草蛋糕+鮮奶</t>
    <phoneticPr fontId="2" type="noConversion"/>
  </si>
  <si>
    <t>高麗菜包+豆漿</t>
    <phoneticPr fontId="2" type="noConversion"/>
  </si>
  <si>
    <t>蘿蔔糕*2+豆漿</t>
    <phoneticPr fontId="2" type="noConversion"/>
  </si>
  <si>
    <t>小籠包*2+米漿</t>
    <phoneticPr fontId="2" type="noConversion"/>
  </si>
  <si>
    <t>廣東粥</t>
    <phoneticPr fontId="2" type="noConversion"/>
  </si>
  <si>
    <t>蔬菜湯餃</t>
    <phoneticPr fontId="2" type="noConversion"/>
  </si>
  <si>
    <t>鮮蔬肉羹湯麵</t>
    <phoneticPr fontId="2" type="noConversion"/>
  </si>
  <si>
    <t>芋香米粉湯</t>
    <phoneticPr fontId="2" type="noConversion"/>
  </si>
  <si>
    <t>蘑菇鐵板麵</t>
    <phoneticPr fontId="2" type="noConversion"/>
  </si>
  <si>
    <t>日式味噌湯麵</t>
    <phoneticPr fontId="2" type="noConversion"/>
  </si>
  <si>
    <t>麻油肉片麵線</t>
    <phoneticPr fontId="2" type="noConversion"/>
  </si>
  <si>
    <t>米苔目湯</t>
    <phoneticPr fontId="2" type="noConversion"/>
  </si>
  <si>
    <t>小黃瓜拌素雞</t>
    <phoneticPr fontId="2" type="noConversion"/>
  </si>
  <si>
    <t>韓式拌菜</t>
    <phoneticPr fontId="2" type="noConversion"/>
  </si>
  <si>
    <t>家常豆干片</t>
    <phoneticPr fontId="2" type="noConversion"/>
  </si>
  <si>
    <t>肉末冬粉</t>
    <phoneticPr fontId="2" type="noConversion"/>
  </si>
  <si>
    <t>香烤雞腿</t>
    <phoneticPr fontId="2" type="noConversion"/>
  </si>
  <si>
    <t>福菜滷筍干</t>
    <phoneticPr fontId="2" type="noConversion"/>
  </si>
  <si>
    <t>小白菜</t>
    <phoneticPr fontId="2" type="noConversion"/>
  </si>
  <si>
    <t>蔬菜肉絲麵</t>
    <phoneticPr fontId="2" type="noConversion"/>
  </si>
  <si>
    <t>海綿蛋糕+桂圓紅棗湯</t>
    <phoneticPr fontId="2" type="noConversion"/>
  </si>
  <si>
    <t>香菇瘦肉粥</t>
    <phoneticPr fontId="2" type="noConversion"/>
  </si>
  <si>
    <t>火腿蛋炒飯</t>
    <phoneticPr fontId="2" type="noConversion"/>
  </si>
  <si>
    <t>菠蘿葡萄麵包+鮮奶</t>
    <phoneticPr fontId="2" type="noConversion"/>
  </si>
  <si>
    <t>雞肉炒烏龍</t>
    <phoneticPr fontId="2" type="noConversion"/>
  </si>
  <si>
    <t>白醬通心麵</t>
    <phoneticPr fontId="2" type="noConversion"/>
  </si>
  <si>
    <t>起司蛋糕+鮮奶</t>
    <phoneticPr fontId="2" type="noConversion"/>
  </si>
  <si>
    <t>沙茶魷魚羹湯</t>
    <phoneticPr fontId="2" type="noConversion"/>
  </si>
  <si>
    <t>地瓜粥+肉鬆</t>
    <phoneticPr fontId="2" type="noConversion"/>
  </si>
  <si>
    <t>蔥爆豬柳</t>
    <phoneticPr fontId="2" type="noConversion"/>
  </si>
  <si>
    <t>花枝丸*2</t>
    <phoneticPr fontId="2" type="noConversion"/>
  </si>
  <si>
    <t>客家小炒</t>
    <phoneticPr fontId="2" type="noConversion"/>
  </si>
  <si>
    <r>
      <t xml:space="preserve">青江菜 簡單料理的好幫手                    </t>
    </r>
    <r>
      <rPr>
        <sz val="18"/>
        <rFont val="標楷體"/>
        <family val="4"/>
        <charset val="136"/>
      </rPr>
      <t xml:space="preserve"> </t>
    </r>
    <r>
      <rPr>
        <sz val="14"/>
        <rFont val="標楷體"/>
        <family val="4"/>
        <charset val="136"/>
      </rPr>
      <t>{擷取自台灣癌症基金會}</t>
    </r>
    <r>
      <rPr>
        <b/>
        <sz val="14"/>
        <rFont val="標楷體"/>
        <family val="4"/>
        <charset val="136"/>
      </rPr>
      <t xml:space="preserve"> </t>
    </r>
    <r>
      <rPr>
        <b/>
        <sz val="18"/>
        <rFont val="標楷體"/>
        <family val="4"/>
        <charset val="136"/>
      </rPr>
      <t xml:space="preserve">
  </t>
    </r>
    <r>
      <rPr>
        <sz val="18"/>
        <rFont val="標楷體"/>
        <family val="4"/>
        <charset val="136"/>
      </rPr>
      <t xml:space="preserve">青江菜又叫「青梗白菜」、「江門白菜」、「高腳白菜」等，屬十字花科一年生草本植物，原產於中國。依梗色可分為青梗及白梗，
  依梗長的高低分為高腳與矮腳。青江菜是小白菜的耐熱性品種，因梗的形狀與湯匙相似，所以又常被稱為「湯匙菜」。
  由於青江菜的生長期很短，從播種到收成只需30-40天，所以全年都能在菜市場買到。其功效如下：
   1. β-胡蘿蔔素：經由肝臟中代謝轉換成維他命A。而維生素A可幫助眼睛分泌黏液，避免乾眼症，更有助於皮膚及黏膜修復。
   2. 膳食纖維：每100克的青江菜有1.4公克的纖維。膳食纖維是腸胃的清道夫，且能夠增加糞便體積，避免便秘、熱量低可協助控制體重
      、能延緩飯後血糖上升的速度、減低血管硬化、減少膽固醇吸收並能夠降低癌症罹患率。
   3. 鈣：青江菜屬含鈣量較高的蔬菜，素食者可多食用綠色蔬果增加鈣質攝取。另外青江菜中的草酸含量較低，
      可避免草酸與鈣結合排出體外，人體吸收率相對較高。
   4. 葉酸：深綠色蔬菜普遍富含葉酸，，在體內扮演輔酶的角色，參與細胞內DNA的合成，缺乏葉酸會影響細胞分裂
      ，例如：造成巨細胞貧血，而孕婦缺乏則會造成胎兒神經管缺損。                             </t>
    </r>
    <r>
      <rPr>
        <b/>
        <sz val="18"/>
        <rFont val="標楷體"/>
        <family val="4"/>
        <charset val="136"/>
      </rPr>
      <t xml:space="preserve">
   </t>
    </r>
    <r>
      <rPr>
        <b/>
        <sz val="36"/>
        <rFont val="標楷體"/>
        <family val="4"/>
        <charset val="136"/>
      </rPr>
      <t>※本校豬肉食材來源地皆為臺灣
※本校未使用輻射污染食品</t>
    </r>
    <phoneticPr fontId="2" type="noConversion"/>
  </si>
  <si>
    <t>白米飯</t>
  </si>
  <si>
    <t>六</t>
    <phoneticPr fontId="2" type="noConversion"/>
  </si>
  <si>
    <t>豆漿蒸蛋</t>
    <phoneticPr fontId="2" type="noConversion"/>
  </si>
  <si>
    <t>客家粄條</t>
    <phoneticPr fontId="2" type="noConversion"/>
  </si>
  <si>
    <t>香菇油飯</t>
    <phoneticPr fontId="2" type="noConversion"/>
  </si>
  <si>
    <t>胚芽麵包+紅豆湯</t>
    <phoneticPr fontId="2" type="noConversion"/>
  </si>
  <si>
    <t>紅燒獅子頭</t>
  </si>
  <si>
    <t>玉米炒肉末</t>
  </si>
  <si>
    <t>烤地瓜+麥茶</t>
    <phoneticPr fontId="2" type="noConversion"/>
  </si>
  <si>
    <t>黎麥飯</t>
    <phoneticPr fontId="2" type="noConversion"/>
  </si>
  <si>
    <t>蔥肉包+豆漿</t>
    <phoneticPr fontId="2" type="noConversion"/>
  </si>
  <si>
    <t>馬拉糕+豆漿</t>
    <phoneticPr fontId="2" type="noConversion"/>
  </si>
  <si>
    <t>水煎包+米漿</t>
    <phoneticPr fontId="2" type="noConversion"/>
  </si>
  <si>
    <t>番茄雞絲麵</t>
    <phoneticPr fontId="2" type="noConversion"/>
  </si>
  <si>
    <t>玉米濃湯餃</t>
    <phoneticPr fontId="2" type="noConversion"/>
  </si>
  <si>
    <t>酸辣湯麵</t>
    <phoneticPr fontId="2" type="noConversion"/>
  </si>
  <si>
    <t>餛飩湯</t>
    <phoneticPr fontId="2" type="noConversion"/>
  </si>
  <si>
    <t>乳酪麵包+鮮奶</t>
  </si>
  <si>
    <t>蘿蔔糕湯</t>
  </si>
  <si>
    <t>筍香包+豆漿</t>
    <phoneticPr fontId="2" type="noConversion"/>
  </si>
  <si>
    <t>新 春 佳 節 快 樂</t>
    <phoneticPr fontId="2" type="noConversion"/>
  </si>
  <si>
    <t>紹子麵</t>
    <phoneticPr fontId="2" type="noConversion"/>
  </si>
  <si>
    <t>五香干絲</t>
    <phoneticPr fontId="2" type="noConversion"/>
  </si>
  <si>
    <t>玉米蒸蛋</t>
    <phoneticPr fontId="2" type="noConversion"/>
  </si>
  <si>
    <t>滷雙味</t>
    <phoneticPr fontId="2" type="noConversion"/>
  </si>
  <si>
    <t>蔬菜蛋花湯</t>
    <phoneticPr fontId="2" type="noConversion"/>
  </si>
  <si>
    <t>紫菜蛋花湯</t>
    <phoneticPr fontId="2" type="noConversion"/>
  </si>
  <si>
    <t>黃悶雞丁</t>
    <phoneticPr fontId="2" type="noConversion"/>
  </si>
  <si>
    <t>蔬菜鮮魚粥</t>
    <phoneticPr fontId="2" type="noConversion"/>
  </si>
  <si>
    <t>冬瓜肉片湯</t>
    <phoneticPr fontId="2" type="noConversion"/>
  </si>
  <si>
    <t>蒸餃+米漿</t>
    <phoneticPr fontId="2" type="noConversion"/>
  </si>
  <si>
    <t>金菇白菜蛋花湯</t>
    <phoneticPr fontId="2" type="noConversion"/>
  </si>
  <si>
    <t>蘿蔔貢丸湯</t>
  </si>
  <si>
    <t>味噌湯</t>
    <phoneticPr fontId="2" type="noConversion"/>
  </si>
  <si>
    <t>蒸餃*2+米漿</t>
    <phoneticPr fontId="2" type="noConversion"/>
  </si>
  <si>
    <t>乾拌粿仔條</t>
  </si>
  <si>
    <t>鮮蔬雲吞湯</t>
    <phoneticPr fontId="2" type="noConversion"/>
  </si>
  <si>
    <t>味噌鮮魚湯</t>
    <phoneticPr fontId="2" type="noConversion"/>
  </si>
  <si>
    <t>榨菜肉絲湯</t>
    <phoneticPr fontId="2" type="noConversion"/>
  </si>
  <si>
    <t>椒麻雞</t>
    <phoneticPr fontId="2" type="noConversion"/>
  </si>
  <si>
    <t>紅糟肉</t>
    <phoneticPr fontId="2" type="noConversion"/>
  </si>
  <si>
    <t>肉絲蛋炒飯</t>
    <phoneticPr fontId="2" type="noConversion"/>
  </si>
  <si>
    <t>麻油雞湯</t>
    <phoneticPr fontId="2" type="noConversion"/>
  </si>
  <si>
    <t>蘿蔔魚丸湯</t>
    <phoneticPr fontId="2" type="noConversion"/>
  </si>
  <si>
    <t>什錦香菇</t>
    <phoneticPr fontId="2" type="noConversion"/>
  </si>
  <si>
    <t>海鮮肉絲蛋炒飯</t>
    <phoneticPr fontId="2" type="noConversion"/>
  </si>
  <si>
    <t>豆乾燒肉</t>
    <phoneticPr fontId="2" type="noConversion"/>
  </si>
  <si>
    <t>府城蝦捲*2</t>
    <phoneticPr fontId="2" type="noConversion"/>
  </si>
  <si>
    <t>高麗菜</t>
    <phoneticPr fontId="2" type="noConversion"/>
  </si>
  <si>
    <t>112年1月份 善牧園幼兒園營養午餐點心菜單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</si>
</sst>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"/>
    <numFmt numFmtId="177" formatCode="aaa"/>
  </numFmts>
  <fonts count="2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8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name val="標楷體"/>
      <family val="4"/>
    </font>
    <font>
      <sz val="12"/>
      <color indexed="8"/>
      <name val="新細明體"/>
      <family val="1"/>
      <charset val="136"/>
    </font>
    <font>
      <sz val="24"/>
      <name val="標楷體"/>
      <family val="4"/>
      <charset val="136"/>
    </font>
    <font>
      <sz val="16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b/>
      <sz val="18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新細明體"/>
      <family val="1"/>
      <charset val="136"/>
    </font>
    <font>
      <b/>
      <sz val="36"/>
      <name val="標楷體"/>
      <family val="4"/>
      <charset val="136"/>
    </font>
    <font>
      <sz val="20"/>
      <color theme="1"/>
      <name val="標楷體"/>
      <family val="4"/>
      <charset val="136"/>
    </font>
    <font>
      <sz val="48"/>
      <name val="標楷體"/>
      <family val="3"/>
      <charset val="136"/>
    </font>
    <font>
      <sz val="48"/>
      <name val="新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106">
    <xf numFmtId="0" fontId="0" fillId="0" borderId="0" xfId="0">
      <alignment vertical="center"/>
    </xf>
    <xf numFmtId="0" fontId="0" fillId="0" borderId="19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176" fontId="3" fillId="0" borderId="15" xfId="0" applyNumberFormat="1" applyFont="1" applyBorder="1" applyAlignment="1">
      <alignment horizontal="center" vertical="distributed" wrapText="1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176" fontId="3" fillId="0" borderId="26" xfId="0" applyNumberFormat="1" applyFont="1" applyBorder="1" applyAlignment="1">
      <alignment horizontal="center" vertical="distributed" wrapText="1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 applyProtection="1">
      <alignment horizontal="center" vertical="center" shrinkToFit="1"/>
      <protection locked="0"/>
    </xf>
    <xf numFmtId="177" fontId="3" fillId="0" borderId="26" xfId="0" applyNumberFormat="1" applyFont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21" xfId="0" applyFont="1" applyBorder="1" applyAlignment="1">
      <alignment horizontal="center" vertical="distributed" wrapText="1" shrinkToFit="1"/>
    </xf>
    <xf numFmtId="0" fontId="3" fillId="0" borderId="28" xfId="0" applyFont="1" applyBorder="1" applyAlignment="1" applyProtection="1">
      <alignment horizontal="center" vertical="center" shrinkToFit="1"/>
      <protection hidden="1"/>
    </xf>
    <xf numFmtId="0" fontId="3" fillId="0" borderId="21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4" fillId="2" borderId="35" xfId="0" applyFont="1" applyFill="1" applyBorder="1" applyAlignment="1">
      <alignment horizontal="center" vertical="center" wrapText="1" shrinkToFit="1"/>
    </xf>
    <xf numFmtId="0" fontId="4" fillId="2" borderId="36" xfId="0" applyFont="1" applyFill="1" applyBorder="1" applyAlignment="1">
      <alignment horizontal="center" vertical="center" wrapText="1" shrinkToFit="1"/>
    </xf>
    <xf numFmtId="0" fontId="5" fillId="2" borderId="37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 shrinkToFit="1"/>
    </xf>
    <xf numFmtId="0" fontId="16" fillId="0" borderId="0" xfId="0" applyFont="1" applyAlignment="1">
      <alignment horizontal="left" vertical="center"/>
    </xf>
    <xf numFmtId="0" fontId="13" fillId="0" borderId="28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28" xfId="0" applyFont="1" applyBorder="1" applyAlignment="1" applyProtection="1">
      <alignment horizontal="center" vertical="center" shrinkToFit="1"/>
      <protection hidden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2" borderId="16" xfId="0" applyFont="1" applyFill="1" applyBorder="1" applyAlignment="1" applyProtection="1">
      <alignment horizontal="center" vertical="center" shrinkToFit="1"/>
      <protection hidden="1"/>
    </xf>
    <xf numFmtId="0" fontId="3" fillId="2" borderId="15" xfId="0" applyFont="1" applyFill="1" applyBorder="1" applyAlignment="1" applyProtection="1">
      <alignment horizontal="center" vertical="center" shrinkToFit="1"/>
      <protection hidden="1"/>
    </xf>
    <xf numFmtId="177" fontId="3" fillId="2" borderId="24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6" xfId="0" applyFont="1" applyFill="1" applyBorder="1" applyAlignment="1" applyProtection="1">
      <alignment horizontal="center" vertical="center" shrinkToFit="1"/>
      <protection locked="0"/>
    </xf>
    <xf numFmtId="0" fontId="7" fillId="2" borderId="16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177" fontId="3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2" borderId="31" xfId="0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6" fillId="2" borderId="16" xfId="0" applyFont="1" applyFill="1" applyBorder="1" applyAlignment="1">
      <alignment horizontal="center" vertical="center" shrinkToFit="1"/>
    </xf>
    <xf numFmtId="0" fontId="8" fillId="2" borderId="32" xfId="0" applyFont="1" applyFill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 shrinkToFit="1"/>
      <protection hidden="1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11" xfId="0" applyFont="1" applyFill="1" applyBorder="1" applyAlignment="1" applyProtection="1">
      <alignment horizontal="center" vertical="center" shrinkToFit="1"/>
      <protection locked="0"/>
    </xf>
    <xf numFmtId="177" fontId="3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1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0" fontId="11" fillId="2" borderId="24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 vertical="center" shrinkToFit="1"/>
      <protection locked="0"/>
    </xf>
    <xf numFmtId="0" fontId="7" fillId="2" borderId="4" xfId="0" applyFont="1" applyFill="1" applyBorder="1" applyAlignment="1">
      <alignment horizontal="center" vertical="center" shrinkToFit="1"/>
    </xf>
    <xf numFmtId="0" fontId="8" fillId="2" borderId="22" xfId="0" applyFont="1" applyFill="1" applyBorder="1" applyAlignment="1">
      <alignment horizontal="center" vertical="center"/>
    </xf>
    <xf numFmtId="177" fontId="3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31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3" fillId="2" borderId="40" xfId="0" applyFont="1" applyFill="1" applyBorder="1" applyAlignment="1" applyProtection="1">
      <alignment horizontal="center" vertical="center" shrinkToFit="1"/>
      <protection hidden="1"/>
    </xf>
    <xf numFmtId="0" fontId="11" fillId="2" borderId="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9" fillId="2" borderId="45" xfId="0" applyFont="1" applyFill="1" applyBorder="1" applyAlignment="1" applyProtection="1">
      <alignment horizontal="center" vertical="center" shrinkToFit="1"/>
      <protection locked="0"/>
    </xf>
    <xf numFmtId="0" fontId="20" fillId="2" borderId="25" xfId="0" applyFont="1" applyFill="1" applyBorder="1" applyAlignment="1">
      <alignment horizontal="center" vertical="center"/>
    </xf>
    <xf numFmtId="0" fontId="20" fillId="2" borderId="46" xfId="0" applyFont="1" applyFill="1" applyBorder="1" applyAlignment="1">
      <alignment horizontal="center" vertical="center"/>
    </xf>
    <xf numFmtId="0" fontId="20" fillId="2" borderId="41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0" fillId="2" borderId="43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177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7" xfId="0" applyFont="1" applyFill="1" applyBorder="1" applyAlignment="1">
      <alignment horizontal="center" vertical="center" shrinkToFit="1"/>
    </xf>
    <xf numFmtId="0" fontId="18" fillId="2" borderId="4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 applyProtection="1">
      <alignment horizontal="center" vertical="center" shrinkToFit="1"/>
      <protection hidden="1"/>
    </xf>
    <xf numFmtId="0" fontId="6" fillId="2" borderId="20" xfId="0" applyFont="1" applyFill="1" applyBorder="1" applyAlignment="1">
      <alignment horizontal="center" vertical="center" shrinkToFit="1"/>
    </xf>
    <xf numFmtId="0" fontId="8" fillId="2" borderId="23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 shrinkToFit="1"/>
      <protection hidden="1"/>
    </xf>
    <xf numFmtId="0" fontId="3" fillId="2" borderId="6" xfId="0" applyFont="1" applyFill="1" applyBorder="1" applyAlignment="1" applyProtection="1">
      <alignment horizontal="center" vertical="center" shrinkToFit="1"/>
      <protection hidden="1"/>
    </xf>
  </cellXfs>
  <cellStyles count="3">
    <cellStyle name="一般" xfId="0" builtinId="0"/>
    <cellStyle name="一般 2" xfId="1" xr:uid="{00000000-0005-0000-0000-000001000000}"/>
    <cellStyle name="一般 3" xfId="2" xr:uid="{00000000-0005-0000-0000-000002000000}"/>
  </cellStyles>
  <dxfs count="3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297297</xdr:colOff>
      <xdr:row>26</xdr:row>
      <xdr:rowOff>792309</xdr:rowOff>
    </xdr:from>
    <xdr:to>
      <xdr:col>16</xdr:col>
      <xdr:colOff>401205</xdr:colOff>
      <xdr:row>26</xdr:row>
      <xdr:rowOff>4290581</xdr:rowOff>
    </xdr:to>
    <xdr:pic>
      <xdr:nvPicPr>
        <xdr:cNvPr id="9" name="圖片 8">
          <a:extLst>
            <a:ext uri="{FF2B5EF4-FFF2-40B4-BE49-F238E27FC236}">
              <a16:creationId xmlns:a16="http://schemas.microsoft.com/office/drawing/2014/main" id="{C42D4E8B-A9A6-434A-971D-4A8C4553D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F"/>
            </a:clrFrom>
            <a:clrTo>
              <a:srgbClr val="FEFE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47752" y="8978036"/>
          <a:ext cx="3544453" cy="3498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6"/>
  <sheetViews>
    <sheetView tabSelected="1" zoomScale="66" zoomScaleNormal="66" zoomScaleSheetLayoutView="70" zoomScalePageLayoutView="50" workbookViewId="0">
      <pane xSplit="1" topLeftCell="B1" activePane="topRight" state="frozen"/>
      <selection pane="topRight" sqref="A1:K1"/>
    </sheetView>
  </sheetViews>
  <sheetFormatPr defaultRowHeight="16.5" x14ac:dyDescent="0.25"/>
  <cols>
    <col min="1" max="1" width="13.375" customWidth="1"/>
    <col min="2" max="2" width="7.375" bestFit="1" customWidth="1"/>
    <col min="3" max="3" width="15.125" customWidth="1"/>
    <col min="4" max="4" width="19.375" customWidth="1"/>
    <col min="5" max="5" width="21.625" customWidth="1"/>
    <col min="6" max="6" width="19.375" customWidth="1"/>
    <col min="7" max="7" width="23.125" customWidth="1"/>
    <col min="8" max="8" width="11.875" customWidth="1"/>
    <col min="9" max="9" width="18.125" customWidth="1"/>
    <col min="10" max="10" width="27.875" customWidth="1"/>
    <col min="11" max="11" width="21.375" customWidth="1"/>
    <col min="12" max="12" width="6" customWidth="1"/>
    <col min="13" max="13" width="5.875" customWidth="1"/>
    <col min="14" max="14" width="5.375" customWidth="1"/>
    <col min="15" max="16" width="5.75" customWidth="1"/>
    <col min="17" max="17" width="6.875" customWidth="1"/>
    <col min="18" max="18" width="7.25" customWidth="1"/>
    <col min="19" max="19" width="19.25" customWidth="1"/>
    <col min="20" max="20" width="22" customWidth="1"/>
    <col min="21" max="21" width="23.25" customWidth="1"/>
    <col min="22" max="22" width="18.875" customWidth="1"/>
    <col min="23" max="23" width="17.75" customWidth="1"/>
    <col min="24" max="24" width="19.625" customWidth="1"/>
  </cols>
  <sheetData>
    <row r="1" spans="1:23" ht="33" thickBot="1" x14ac:dyDescent="0.3">
      <c r="A1" s="36" t="s">
        <v>137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23" ht="39.75" customHeight="1" thickBot="1" x14ac:dyDescent="0.3">
      <c r="A2" s="17" t="s">
        <v>0</v>
      </c>
      <c r="B2" s="17" t="s">
        <v>1</v>
      </c>
      <c r="C2" s="18" t="s">
        <v>2</v>
      </c>
      <c r="D2" s="19" t="s">
        <v>3</v>
      </c>
      <c r="E2" s="20" t="s">
        <v>4</v>
      </c>
      <c r="F2" s="19" t="s">
        <v>5</v>
      </c>
      <c r="G2" s="21" t="s">
        <v>6</v>
      </c>
      <c r="H2" s="23" t="s">
        <v>7</v>
      </c>
      <c r="I2" s="22" t="s">
        <v>8</v>
      </c>
      <c r="J2" s="24" t="s">
        <v>9</v>
      </c>
      <c r="K2" s="22" t="s">
        <v>10</v>
      </c>
      <c r="L2" s="27" t="s">
        <v>11</v>
      </c>
      <c r="M2" s="28" t="s">
        <v>12</v>
      </c>
      <c r="N2" s="29" t="s">
        <v>13</v>
      </c>
      <c r="O2" s="29" t="s">
        <v>14</v>
      </c>
      <c r="P2" s="30" t="s">
        <v>15</v>
      </c>
      <c r="Q2" s="31" t="s">
        <v>16</v>
      </c>
      <c r="S2" s="32"/>
      <c r="T2" s="32"/>
      <c r="V2" s="32"/>
      <c r="W2" s="32"/>
    </row>
    <row r="3" spans="1:23" ht="27.95" customHeight="1" thickBot="1" x14ac:dyDescent="0.3">
      <c r="A3" s="3">
        <v>44928</v>
      </c>
      <c r="B3" s="2" t="s">
        <v>17</v>
      </c>
      <c r="C3" s="37" t="s">
        <v>32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9"/>
    </row>
    <row r="4" spans="1:23" ht="27.95" customHeight="1" x14ac:dyDescent="0.25">
      <c r="A4" s="3">
        <v>44929</v>
      </c>
      <c r="B4" s="25" t="s">
        <v>19</v>
      </c>
      <c r="C4" s="40" t="s">
        <v>30</v>
      </c>
      <c r="D4" s="41" t="s">
        <v>42</v>
      </c>
      <c r="E4" s="40" t="s">
        <v>90</v>
      </c>
      <c r="F4" s="42" t="s">
        <v>33</v>
      </c>
      <c r="G4" s="96" t="s">
        <v>119</v>
      </c>
      <c r="H4" s="44" t="s">
        <v>18</v>
      </c>
      <c r="I4" s="45" t="s">
        <v>123</v>
      </c>
      <c r="J4" s="44" t="s">
        <v>54</v>
      </c>
      <c r="K4" s="46" t="s">
        <v>62</v>
      </c>
      <c r="L4" s="47">
        <v>4.5999999999999996</v>
      </c>
      <c r="M4" s="48">
        <v>2</v>
      </c>
      <c r="N4" s="48">
        <v>2.5</v>
      </c>
      <c r="O4" s="49">
        <v>2</v>
      </c>
      <c r="P4" s="49">
        <v>1</v>
      </c>
      <c r="Q4" s="50">
        <f t="shared" ref="Q4:Q25" si="0">L4*70+M4*75+N4*45+O4*24+P4*60</f>
        <v>692.5</v>
      </c>
      <c r="S4" s="32"/>
      <c r="T4" s="32"/>
      <c r="V4" s="32"/>
      <c r="W4" s="32"/>
    </row>
    <row r="5" spans="1:23" ht="27.95" customHeight="1" x14ac:dyDescent="0.25">
      <c r="A5" s="3">
        <v>44930</v>
      </c>
      <c r="B5" s="25" t="s">
        <v>20</v>
      </c>
      <c r="C5" s="51" t="s">
        <v>37</v>
      </c>
      <c r="D5" s="41" t="s">
        <v>46</v>
      </c>
      <c r="E5" s="51" t="s">
        <v>69</v>
      </c>
      <c r="F5" s="52" t="s">
        <v>26</v>
      </c>
      <c r="G5" s="80" t="s">
        <v>125</v>
      </c>
      <c r="H5" s="53" t="s">
        <v>23</v>
      </c>
      <c r="I5" s="54" t="s">
        <v>122</v>
      </c>
      <c r="J5" s="55" t="s">
        <v>74</v>
      </c>
      <c r="K5" s="46" t="s">
        <v>75</v>
      </c>
      <c r="L5" s="56">
        <v>5</v>
      </c>
      <c r="M5" s="57">
        <v>2</v>
      </c>
      <c r="N5" s="57">
        <v>2.5</v>
      </c>
      <c r="O5" s="58">
        <v>1.3</v>
      </c>
      <c r="P5" s="58">
        <v>1</v>
      </c>
      <c r="Q5" s="50">
        <f t="shared" si="0"/>
        <v>703.7</v>
      </c>
      <c r="S5" s="32"/>
      <c r="T5" s="32"/>
      <c r="V5" s="32"/>
      <c r="W5" s="32"/>
    </row>
    <row r="6" spans="1:23" ht="27.95" customHeight="1" x14ac:dyDescent="0.25">
      <c r="A6" s="3">
        <v>44931</v>
      </c>
      <c r="B6" s="25" t="s">
        <v>21</v>
      </c>
      <c r="C6" s="59" t="s">
        <v>109</v>
      </c>
      <c r="D6" s="60"/>
      <c r="E6" s="51" t="s">
        <v>49</v>
      </c>
      <c r="F6" s="52" t="s">
        <v>26</v>
      </c>
      <c r="G6" s="80" t="s">
        <v>31</v>
      </c>
      <c r="H6" s="61" t="s">
        <v>23</v>
      </c>
      <c r="I6" s="45" t="s">
        <v>59</v>
      </c>
      <c r="J6" s="55" t="s">
        <v>98</v>
      </c>
      <c r="K6" s="46" t="s">
        <v>124</v>
      </c>
      <c r="L6" s="62">
        <v>5.2</v>
      </c>
      <c r="M6" s="57">
        <v>2.2000000000000002</v>
      </c>
      <c r="N6" s="57">
        <v>2.5</v>
      </c>
      <c r="O6" s="58">
        <v>1.7</v>
      </c>
      <c r="P6" s="58">
        <v>1</v>
      </c>
      <c r="Q6" s="50">
        <f t="shared" si="0"/>
        <v>742.3</v>
      </c>
      <c r="S6" s="32"/>
      <c r="T6" s="32"/>
      <c r="V6" s="32"/>
      <c r="W6" s="32"/>
    </row>
    <row r="7" spans="1:23" ht="27.95" customHeight="1" thickBot="1" x14ac:dyDescent="0.3">
      <c r="A7" s="3">
        <v>44932</v>
      </c>
      <c r="B7" s="26" t="s">
        <v>22</v>
      </c>
      <c r="C7" s="63" t="s">
        <v>38</v>
      </c>
      <c r="D7" s="64" t="s">
        <v>43</v>
      </c>
      <c r="E7" s="65" t="s">
        <v>48</v>
      </c>
      <c r="F7" s="66" t="s">
        <v>34</v>
      </c>
      <c r="G7" s="64" t="s">
        <v>126</v>
      </c>
      <c r="H7" s="67" t="s">
        <v>23</v>
      </c>
      <c r="I7" s="68" t="s">
        <v>103</v>
      </c>
      <c r="J7" s="69" t="s">
        <v>96</v>
      </c>
      <c r="K7" s="70" t="s">
        <v>76</v>
      </c>
      <c r="L7" s="71">
        <v>5</v>
      </c>
      <c r="M7" s="72">
        <v>2.1</v>
      </c>
      <c r="N7" s="72">
        <v>2.5</v>
      </c>
      <c r="O7" s="73">
        <v>1.8</v>
      </c>
      <c r="P7" s="73">
        <v>1</v>
      </c>
      <c r="Q7" s="74">
        <f t="shared" si="0"/>
        <v>723.2</v>
      </c>
      <c r="S7" s="32"/>
      <c r="T7" s="32"/>
      <c r="V7" s="32"/>
      <c r="W7" s="32"/>
    </row>
    <row r="8" spans="1:23" ht="27.95" customHeight="1" x14ac:dyDescent="0.25">
      <c r="A8" s="3">
        <v>44933</v>
      </c>
      <c r="B8" s="2" t="s">
        <v>89</v>
      </c>
      <c r="C8" s="75" t="s">
        <v>41</v>
      </c>
      <c r="D8" s="75" t="s">
        <v>94</v>
      </c>
      <c r="E8" s="43" t="s">
        <v>110</v>
      </c>
      <c r="F8" s="52" t="s">
        <v>36</v>
      </c>
      <c r="G8" s="52" t="s">
        <v>113</v>
      </c>
      <c r="H8" s="44" t="s">
        <v>15</v>
      </c>
      <c r="I8" s="45" t="s">
        <v>104</v>
      </c>
      <c r="J8" s="45" t="s">
        <v>80</v>
      </c>
      <c r="K8" s="76"/>
      <c r="L8" s="47">
        <v>4.7</v>
      </c>
      <c r="M8" s="48">
        <v>2.2000000000000002</v>
      </c>
      <c r="N8" s="48">
        <v>2.5</v>
      </c>
      <c r="O8" s="49">
        <v>1.5</v>
      </c>
      <c r="P8" s="49">
        <v>1</v>
      </c>
      <c r="Q8" s="50">
        <f t="shared" ref="Q8" si="1">L8*70+M8*75+N8*45+O8*24+P8*60</f>
        <v>702.5</v>
      </c>
    </row>
    <row r="9" spans="1:23" ht="27.95" customHeight="1" x14ac:dyDescent="0.25">
      <c r="A9" s="3">
        <v>44935</v>
      </c>
      <c r="B9" s="2" t="s">
        <v>17</v>
      </c>
      <c r="C9" s="75" t="s">
        <v>97</v>
      </c>
      <c r="D9" s="75" t="s">
        <v>84</v>
      </c>
      <c r="E9" s="43" t="s">
        <v>70</v>
      </c>
      <c r="F9" s="52" t="s">
        <v>25</v>
      </c>
      <c r="G9" s="75" t="s">
        <v>53</v>
      </c>
      <c r="H9" s="44" t="s">
        <v>18</v>
      </c>
      <c r="I9" s="45" t="s">
        <v>58</v>
      </c>
      <c r="J9" s="45" t="s">
        <v>116</v>
      </c>
      <c r="K9" s="45" t="s">
        <v>102</v>
      </c>
      <c r="L9" s="77">
        <v>4.7</v>
      </c>
      <c r="M9" s="48">
        <v>2.2999999999999998</v>
      </c>
      <c r="N9" s="48">
        <v>2.5</v>
      </c>
      <c r="O9" s="49">
        <v>2</v>
      </c>
      <c r="P9" s="49">
        <v>1</v>
      </c>
      <c r="Q9" s="50">
        <f t="shared" si="0"/>
        <v>722</v>
      </c>
      <c r="S9" s="32"/>
      <c r="T9" s="32"/>
      <c r="V9" s="32"/>
      <c r="W9" s="32"/>
    </row>
    <row r="10" spans="1:23" ht="27.95" customHeight="1" x14ac:dyDescent="0.25">
      <c r="A10" s="3">
        <v>44936</v>
      </c>
      <c r="B10" s="25" t="s">
        <v>19</v>
      </c>
      <c r="C10" s="78" t="s">
        <v>39</v>
      </c>
      <c r="D10" s="41" t="s">
        <v>67</v>
      </c>
      <c r="E10" s="43" t="s">
        <v>111</v>
      </c>
      <c r="F10" s="52" t="s">
        <v>35</v>
      </c>
      <c r="G10" s="75" t="s">
        <v>51</v>
      </c>
      <c r="H10" s="61" t="s">
        <v>23</v>
      </c>
      <c r="I10" s="46" t="s">
        <v>83</v>
      </c>
      <c r="J10" s="44" t="s">
        <v>78</v>
      </c>
      <c r="K10" s="46" t="s">
        <v>77</v>
      </c>
      <c r="L10" s="47">
        <v>4.5</v>
      </c>
      <c r="M10" s="48">
        <v>2</v>
      </c>
      <c r="N10" s="48">
        <v>2.4</v>
      </c>
      <c r="O10" s="49">
        <v>2</v>
      </c>
      <c r="P10" s="49">
        <v>1</v>
      </c>
      <c r="Q10" s="50">
        <f t="shared" si="0"/>
        <v>681</v>
      </c>
    </row>
    <row r="11" spans="1:23" ht="27.95" customHeight="1" x14ac:dyDescent="0.25">
      <c r="A11" s="3">
        <v>44937</v>
      </c>
      <c r="B11" s="25" t="s">
        <v>20</v>
      </c>
      <c r="C11" s="79" t="s">
        <v>28</v>
      </c>
      <c r="D11" s="80" t="s">
        <v>127</v>
      </c>
      <c r="E11" s="51" t="s">
        <v>112</v>
      </c>
      <c r="F11" s="52" t="s">
        <v>26</v>
      </c>
      <c r="G11" s="75" t="s">
        <v>120</v>
      </c>
      <c r="H11" s="55" t="s">
        <v>18</v>
      </c>
      <c r="I11" s="80" t="s">
        <v>57</v>
      </c>
      <c r="J11" s="44" t="s">
        <v>61</v>
      </c>
      <c r="K11" s="46" t="s">
        <v>93</v>
      </c>
      <c r="L11" s="56">
        <v>5</v>
      </c>
      <c r="M11" s="57">
        <v>2</v>
      </c>
      <c r="N11" s="57">
        <v>2.5</v>
      </c>
      <c r="O11" s="58">
        <v>1.3</v>
      </c>
      <c r="P11" s="58">
        <v>1</v>
      </c>
      <c r="Q11" s="50">
        <f t="shared" si="0"/>
        <v>703.7</v>
      </c>
    </row>
    <row r="12" spans="1:23" ht="27.95" customHeight="1" x14ac:dyDescent="0.25">
      <c r="A12" s="3">
        <v>44938</v>
      </c>
      <c r="B12" s="25" t="s">
        <v>21</v>
      </c>
      <c r="C12" s="59" t="s">
        <v>91</v>
      </c>
      <c r="D12" s="60"/>
      <c r="E12" s="43" t="s">
        <v>71</v>
      </c>
      <c r="F12" s="52" t="s">
        <v>26</v>
      </c>
      <c r="G12" s="75" t="s">
        <v>82</v>
      </c>
      <c r="H12" s="44" t="s">
        <v>18</v>
      </c>
      <c r="I12" s="45" t="s">
        <v>129</v>
      </c>
      <c r="J12" s="81" t="s">
        <v>118</v>
      </c>
      <c r="K12" s="45" t="s">
        <v>106</v>
      </c>
      <c r="L12" s="47">
        <v>5.3</v>
      </c>
      <c r="M12" s="48">
        <v>2</v>
      </c>
      <c r="N12" s="48">
        <v>2.5</v>
      </c>
      <c r="O12" s="49">
        <v>2</v>
      </c>
      <c r="P12" s="49">
        <v>1</v>
      </c>
      <c r="Q12" s="50">
        <f t="shared" si="0"/>
        <v>741.5</v>
      </c>
    </row>
    <row r="13" spans="1:23" ht="27.95" customHeight="1" thickBot="1" x14ac:dyDescent="0.3">
      <c r="A13" s="3">
        <v>44939</v>
      </c>
      <c r="B13" s="26" t="s">
        <v>22</v>
      </c>
      <c r="C13" s="63" t="s">
        <v>29</v>
      </c>
      <c r="D13" s="63" t="s">
        <v>44</v>
      </c>
      <c r="E13" s="65" t="s">
        <v>95</v>
      </c>
      <c r="F13" s="66" t="s">
        <v>24</v>
      </c>
      <c r="G13" s="64" t="s">
        <v>114</v>
      </c>
      <c r="H13" s="82" t="s">
        <v>18</v>
      </c>
      <c r="I13" s="68" t="s">
        <v>63</v>
      </c>
      <c r="J13" s="68" t="s">
        <v>105</v>
      </c>
      <c r="K13" s="68" t="s">
        <v>92</v>
      </c>
      <c r="L13" s="71">
        <v>5.2</v>
      </c>
      <c r="M13" s="72">
        <v>2</v>
      </c>
      <c r="N13" s="72">
        <v>2.5</v>
      </c>
      <c r="O13" s="73">
        <v>2</v>
      </c>
      <c r="P13" s="73">
        <v>1</v>
      </c>
      <c r="Q13" s="74">
        <f t="shared" si="0"/>
        <v>734.5</v>
      </c>
      <c r="S13" s="32"/>
    </row>
    <row r="14" spans="1:23" ht="27.95" customHeight="1" x14ac:dyDescent="0.25">
      <c r="A14" s="3">
        <v>44942</v>
      </c>
      <c r="B14" s="2" t="s">
        <v>17</v>
      </c>
      <c r="C14" s="83" t="s">
        <v>41</v>
      </c>
      <c r="D14" s="75" t="s">
        <v>128</v>
      </c>
      <c r="E14" s="43" t="s">
        <v>72</v>
      </c>
      <c r="F14" s="52" t="s">
        <v>36</v>
      </c>
      <c r="G14" s="52" t="s">
        <v>130</v>
      </c>
      <c r="H14" s="44" t="s">
        <v>18</v>
      </c>
      <c r="I14" s="45" t="s">
        <v>99</v>
      </c>
      <c r="J14" s="54" t="s">
        <v>101</v>
      </c>
      <c r="K14" s="84"/>
      <c r="L14" s="47">
        <v>4.7</v>
      </c>
      <c r="M14" s="48">
        <v>2.2000000000000002</v>
      </c>
      <c r="N14" s="48">
        <v>2.5</v>
      </c>
      <c r="O14" s="49">
        <v>1.5</v>
      </c>
      <c r="P14" s="49">
        <v>1</v>
      </c>
      <c r="Q14" s="50">
        <f t="shared" si="0"/>
        <v>702.5</v>
      </c>
    </row>
    <row r="15" spans="1:23" ht="27.95" customHeight="1" x14ac:dyDescent="0.25">
      <c r="A15" s="3">
        <v>44943</v>
      </c>
      <c r="B15" s="25" t="s">
        <v>19</v>
      </c>
      <c r="C15" s="43" t="s">
        <v>40</v>
      </c>
      <c r="D15" s="75" t="s">
        <v>47</v>
      </c>
      <c r="E15" s="43" t="s">
        <v>132</v>
      </c>
      <c r="F15" s="52" t="s">
        <v>27</v>
      </c>
      <c r="G15" s="75" t="s">
        <v>52</v>
      </c>
      <c r="H15" s="44" t="s">
        <v>15</v>
      </c>
      <c r="I15" s="45" t="s">
        <v>79</v>
      </c>
      <c r="J15" s="44" t="s">
        <v>81</v>
      </c>
      <c r="K15" s="85"/>
      <c r="L15" s="47">
        <v>4.5999999999999996</v>
      </c>
      <c r="M15" s="48">
        <v>2</v>
      </c>
      <c r="N15" s="48">
        <v>2.5</v>
      </c>
      <c r="O15" s="49">
        <v>2</v>
      </c>
      <c r="P15" s="49">
        <v>1</v>
      </c>
      <c r="Q15" s="50">
        <f t="shared" si="0"/>
        <v>692.5</v>
      </c>
    </row>
    <row r="16" spans="1:23" ht="27.95" customHeight="1" x14ac:dyDescent="0.25">
      <c r="A16" s="3">
        <v>44944</v>
      </c>
      <c r="B16" s="25" t="s">
        <v>20</v>
      </c>
      <c r="C16" s="43" t="s">
        <v>37</v>
      </c>
      <c r="D16" s="41" t="s">
        <v>115</v>
      </c>
      <c r="E16" s="52" t="s">
        <v>86</v>
      </c>
      <c r="F16" s="52" t="s">
        <v>26</v>
      </c>
      <c r="G16" s="52" t="s">
        <v>131</v>
      </c>
      <c r="H16" s="55" t="s">
        <v>18</v>
      </c>
      <c r="I16" s="54" t="s">
        <v>100</v>
      </c>
      <c r="J16" s="55" t="s">
        <v>65</v>
      </c>
      <c r="K16" s="86"/>
      <c r="L16" s="56">
        <v>4.8</v>
      </c>
      <c r="M16" s="57">
        <v>2</v>
      </c>
      <c r="N16" s="57">
        <v>2.5</v>
      </c>
      <c r="O16" s="58">
        <v>1.8</v>
      </c>
      <c r="P16" s="58">
        <v>1</v>
      </c>
      <c r="Q16" s="50">
        <f t="shared" si="0"/>
        <v>701.7</v>
      </c>
    </row>
    <row r="17" spans="1:17" ht="27.95" customHeight="1" x14ac:dyDescent="0.25">
      <c r="A17" s="3">
        <v>44945</v>
      </c>
      <c r="B17" s="25" t="s">
        <v>21</v>
      </c>
      <c r="C17" s="59" t="s">
        <v>133</v>
      </c>
      <c r="D17" s="60"/>
      <c r="E17" s="43" t="s">
        <v>85</v>
      </c>
      <c r="F17" s="52" t="s">
        <v>26</v>
      </c>
      <c r="G17" s="75" t="s">
        <v>50</v>
      </c>
      <c r="H17" s="55" t="s">
        <v>15</v>
      </c>
      <c r="I17" s="46" t="s">
        <v>64</v>
      </c>
      <c r="J17" s="85" t="s">
        <v>107</v>
      </c>
      <c r="K17" s="85"/>
      <c r="L17" s="56">
        <v>4.8</v>
      </c>
      <c r="M17" s="57">
        <v>2</v>
      </c>
      <c r="N17" s="57">
        <v>2.5</v>
      </c>
      <c r="O17" s="58">
        <v>1.8</v>
      </c>
      <c r="P17" s="58">
        <v>1</v>
      </c>
      <c r="Q17" s="50">
        <f t="shared" ref="Q17" si="2">L17*70+M17*75+N17*45+O17*24+P17*60</f>
        <v>701.7</v>
      </c>
    </row>
    <row r="18" spans="1:17" ht="27.95" customHeight="1" thickBot="1" x14ac:dyDescent="0.3">
      <c r="A18" s="3">
        <v>44946</v>
      </c>
      <c r="B18" s="26" t="s">
        <v>22</v>
      </c>
      <c r="C18" s="87" t="s">
        <v>108</v>
      </c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9"/>
    </row>
    <row r="19" spans="1:17" ht="27.95" customHeight="1" x14ac:dyDescent="0.25">
      <c r="A19" s="3">
        <v>44949</v>
      </c>
      <c r="B19" s="2" t="s">
        <v>17</v>
      </c>
      <c r="C19" s="90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2"/>
    </row>
    <row r="20" spans="1:17" ht="27.95" customHeight="1" x14ac:dyDescent="0.25">
      <c r="A20" s="3">
        <v>44950</v>
      </c>
      <c r="B20" s="25" t="s">
        <v>19</v>
      </c>
      <c r="C20" s="90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2"/>
    </row>
    <row r="21" spans="1:17" ht="27.95" customHeight="1" x14ac:dyDescent="0.25">
      <c r="A21" s="3">
        <v>44951</v>
      </c>
      <c r="B21" s="25" t="s">
        <v>20</v>
      </c>
      <c r="C21" s="90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2"/>
    </row>
    <row r="22" spans="1:17" ht="27.95" customHeight="1" x14ac:dyDescent="0.25">
      <c r="A22" s="3">
        <v>44952</v>
      </c>
      <c r="B22" s="25" t="s">
        <v>21</v>
      </c>
      <c r="C22" s="90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2"/>
    </row>
    <row r="23" spans="1:17" ht="27.95" customHeight="1" thickBot="1" x14ac:dyDescent="0.3">
      <c r="A23" s="3">
        <v>44953</v>
      </c>
      <c r="B23" s="25" t="s">
        <v>22</v>
      </c>
      <c r="C23" s="93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5"/>
    </row>
    <row r="24" spans="1:17" ht="27.95" customHeight="1" x14ac:dyDescent="0.25">
      <c r="A24" s="3">
        <v>44956</v>
      </c>
      <c r="B24" s="2" t="s">
        <v>17</v>
      </c>
      <c r="C24" s="83" t="s">
        <v>88</v>
      </c>
      <c r="D24" s="96" t="s">
        <v>45</v>
      </c>
      <c r="E24" s="96" t="s">
        <v>68</v>
      </c>
      <c r="F24" s="97" t="s">
        <v>73</v>
      </c>
      <c r="G24" s="104" t="s">
        <v>121</v>
      </c>
      <c r="H24" s="98" t="s">
        <v>15</v>
      </c>
      <c r="I24" s="99" t="s">
        <v>56</v>
      </c>
      <c r="J24" s="76" t="s">
        <v>60</v>
      </c>
      <c r="K24" s="84"/>
      <c r="L24" s="77">
        <v>4.5</v>
      </c>
      <c r="M24" s="57">
        <v>2.2000000000000002</v>
      </c>
      <c r="N24" s="57">
        <v>2.5</v>
      </c>
      <c r="O24" s="58">
        <v>2</v>
      </c>
      <c r="P24" s="58">
        <v>1</v>
      </c>
      <c r="Q24" s="50">
        <f t="shared" si="0"/>
        <v>700.5</v>
      </c>
    </row>
    <row r="25" spans="1:17" ht="27.95" customHeight="1" thickBot="1" x14ac:dyDescent="0.3">
      <c r="A25" s="3">
        <v>44957</v>
      </c>
      <c r="B25" s="25" t="s">
        <v>19</v>
      </c>
      <c r="C25" s="100" t="s">
        <v>40</v>
      </c>
      <c r="D25" s="100" t="s">
        <v>134</v>
      </c>
      <c r="E25" s="100" t="s">
        <v>135</v>
      </c>
      <c r="F25" s="100" t="s">
        <v>136</v>
      </c>
      <c r="G25" s="105" t="s">
        <v>117</v>
      </c>
      <c r="H25" s="101" t="s">
        <v>15</v>
      </c>
      <c r="I25" s="46" t="s">
        <v>66</v>
      </c>
      <c r="J25" s="68" t="s">
        <v>55</v>
      </c>
      <c r="K25" s="85"/>
      <c r="L25" s="56">
        <v>4.3</v>
      </c>
      <c r="M25" s="102">
        <v>2.8</v>
      </c>
      <c r="N25" s="102">
        <v>2.5</v>
      </c>
      <c r="O25" s="103">
        <v>1.5</v>
      </c>
      <c r="P25" s="103">
        <v>1</v>
      </c>
      <c r="Q25" s="50">
        <f t="shared" si="0"/>
        <v>719.5</v>
      </c>
    </row>
    <row r="26" spans="1:17" ht="36.75" hidden="1" customHeight="1" thickBot="1" x14ac:dyDescent="0.3">
      <c r="A26" s="6"/>
      <c r="B26" s="7"/>
      <c r="C26" s="8"/>
      <c r="D26" s="9"/>
      <c r="E26" s="8"/>
      <c r="F26" s="10"/>
      <c r="G26" s="11"/>
      <c r="H26" s="12"/>
      <c r="I26" s="4"/>
      <c r="J26" s="5"/>
      <c r="K26" s="13"/>
      <c r="L26" s="14"/>
      <c r="M26" s="15"/>
      <c r="N26" s="15"/>
      <c r="O26" s="16"/>
      <c r="P26" s="16"/>
      <c r="Q26" s="1"/>
    </row>
    <row r="27" spans="1:17" ht="370.9" customHeight="1" thickBot="1" x14ac:dyDescent="0.3">
      <c r="A27" s="33" t="s">
        <v>87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5"/>
    </row>
    <row r="28" spans="1:17" ht="26.25" x14ac:dyDescent="0.25">
      <c r="A28" ph="1"/>
      <c r="B28" ph="1"/>
      <c r="C28" ph="1"/>
      <c r="D28" ph="1"/>
      <c r="E28" ph="1"/>
      <c r="F28" ph="1"/>
      <c r="G28" ph="1"/>
      <c r="H28" ph="1"/>
      <c r="I28" ph="1"/>
      <c r="J28" ph="1"/>
      <c r="K28" ph="1"/>
    </row>
    <row r="29" spans="1:17" ht="26.25" x14ac:dyDescent="0.25">
      <c r="A29" ph="1"/>
      <c r="B29" ph="1"/>
      <c r="C29" ph="1"/>
      <c r="D29" ph="1"/>
      <c r="E29" ph="1"/>
      <c r="F29" ph="1"/>
      <c r="H29" ph="1"/>
      <c r="I29" ph="1"/>
      <c r="J29" ph="1"/>
      <c r="K29" ph="1"/>
    </row>
    <row r="30" spans="1:17" ht="26.25" x14ac:dyDescent="0.25">
      <c r="A30" ph="1"/>
      <c r="B30" ph="1"/>
      <c r="C30" ph="1"/>
      <c r="D30" ph="1"/>
      <c r="E30" ph="1"/>
      <c r="F30" ph="1"/>
      <c r="G30" ph="1"/>
      <c r="H30" ph="1"/>
      <c r="I30" ph="1"/>
      <c r="J30" ph="1"/>
      <c r="K30" ph="1"/>
    </row>
    <row r="31" spans="1:17" ht="26.25" x14ac:dyDescent="0.25">
      <c r="A31" ph="1"/>
      <c r="B31" ph="1"/>
      <c r="C31" ph="1"/>
      <c r="D31" ph="1"/>
      <c r="E31" ph="1"/>
      <c r="F31" ph="1"/>
      <c r="G31" ph="1"/>
      <c r="H31" ph="1"/>
      <c r="I31" ph="1"/>
      <c r="J31" ph="1"/>
      <c r="K31" ph="1"/>
    </row>
    <row r="32" spans="1:17" ht="26.25" x14ac:dyDescent="0.25">
      <c r="A32" ph="1"/>
      <c r="B32" ph="1"/>
      <c r="C32" ph="1"/>
      <c r="D32" ph="1"/>
      <c r="E32" ph="1"/>
      <c r="F32" ph="1"/>
      <c r="G32" ph="1"/>
      <c r="H32" ph="1"/>
      <c r="I32" ph="1"/>
      <c r="J32" ph="1"/>
      <c r="K32" ph="1"/>
    </row>
    <row r="33" spans="1:11" ht="26.25" x14ac:dyDescent="0.25">
      <c r="A33" ph="1"/>
      <c r="B33" ph="1"/>
      <c r="C33" ph="1"/>
      <c r="D33" ph="1"/>
      <c r="E33" ph="1"/>
      <c r="F33" ph="1"/>
      <c r="G33" ph="1"/>
      <c r="H33" ph="1"/>
      <c r="I33" ph="1"/>
      <c r="J33" ph="1"/>
      <c r="K33" ph="1"/>
    </row>
    <row r="34" spans="1:11" ht="26.25" x14ac:dyDescent="0.25">
      <c r="A34" ph="1"/>
      <c r="B34" ph="1"/>
      <c r="C34" ph="1"/>
      <c r="D34" ph="1"/>
      <c r="E34" ph="1"/>
      <c r="F34" ph="1"/>
      <c r="G34" ph="1"/>
      <c r="H34" ph="1"/>
      <c r="I34" ph="1"/>
      <c r="J34" ph="1"/>
      <c r="K34" ph="1"/>
    </row>
    <row r="35" spans="1:11" ht="26.25" x14ac:dyDescent="0.25">
      <c r="A35" ph="1"/>
      <c r="B35" ph="1"/>
      <c r="C35" ph="1"/>
      <c r="D35" ph="1"/>
      <c r="E35" ph="1"/>
      <c r="F35" ph="1"/>
      <c r="G35" ph="1"/>
      <c r="H35" ph="1"/>
      <c r="I35" ph="1"/>
      <c r="J35" ph="1"/>
      <c r="K35" ph="1"/>
    </row>
    <row r="36" spans="1:11" ht="26.25" x14ac:dyDescent="0.25">
      <c r="A36" ph="1"/>
      <c r="B36" ph="1"/>
      <c r="C36" ph="1"/>
      <c r="D36" ph="1"/>
      <c r="E36" ph="1"/>
      <c r="F36" ph="1"/>
      <c r="G36" ph="1"/>
      <c r="H36" ph="1"/>
      <c r="I36" ph="1"/>
      <c r="J36" ph="1"/>
      <c r="K36" ph="1"/>
    </row>
  </sheetData>
  <mergeCells count="7">
    <mergeCell ref="A27:Q27"/>
    <mergeCell ref="A1:K1"/>
    <mergeCell ref="C6:D6"/>
    <mergeCell ref="C12:D12"/>
    <mergeCell ref="C3:Q3"/>
    <mergeCell ref="C17:D17"/>
    <mergeCell ref="C18:Q23"/>
  </mergeCells>
  <phoneticPr fontId="2" type="noConversion"/>
  <conditionalFormatting sqref="G26">
    <cfRule type="cellIs" dxfId="2" priority="13" stopIfTrue="1" operator="equal">
      <formula>"六"</formula>
    </cfRule>
    <cfRule type="cellIs" dxfId="1" priority="14" stopIfTrue="1" operator="equal">
      <formula>"日"</formula>
    </cfRule>
  </conditionalFormatting>
  <conditionalFormatting sqref="I24:K25 I4:K17">
    <cfRule type="duplicateValues" dxfId="0" priority="1"/>
  </conditionalFormatting>
  <printOptions horizontalCentered="1" verticalCentered="1" gridLines="1"/>
  <pageMargins left="0.19685039370078741" right="0.19685039370078741" top="0.19685039370078741" bottom="0.19685039370078741" header="0.31496062992125984" footer="0.31496062992125984"/>
  <pageSetup paperSize="9"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11201</vt:lpstr>
      <vt:lpstr>'11201'!Print_Area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PC03</dc:creator>
  <cp:lastModifiedBy>USER</cp:lastModifiedBy>
  <cp:lastPrinted>2022-12-28T01:22:13Z</cp:lastPrinted>
  <dcterms:created xsi:type="dcterms:W3CDTF">2018-06-28T01:41:55Z</dcterms:created>
  <dcterms:modified xsi:type="dcterms:W3CDTF">2022-12-28T01:24:14Z</dcterms:modified>
</cp:coreProperties>
</file>